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Erhardb\PROJECTS\Ad Hoc - Cab7 - RFQ   - Elandskraal plus 6\03-BID documents\"/>
    </mc:Choice>
  </mc:AlternateContent>
  <bookViews>
    <workbookView xWindow="-108" yWindow="-108" windowWidth="23256" windowHeight="12576" activeTab="6"/>
  </bookViews>
  <sheets>
    <sheet name="Elandskraal" sheetId="8" r:id="rId1"/>
    <sheet name="Sebayeng" sheetId="9" r:id="rId2"/>
    <sheet name="Phalaborwa Kruger STR" sheetId="10" r:id="rId3"/>
    <sheet name="Phalaborwa Naboom Str" sheetId="11" r:id="rId4"/>
    <sheet name="Ritavi SAPS" sheetId="12" r:id="rId5"/>
    <sheet name="Apel" sheetId="13" r:id="rId6"/>
    <sheet name="Driekop" sheetId="14"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5" i="14" l="1"/>
  <c r="F364" i="14"/>
  <c r="F363" i="14"/>
  <c r="F361" i="14"/>
  <c r="F360" i="14"/>
  <c r="F359" i="14"/>
  <c r="F358" i="14"/>
  <c r="F357"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10" i="14"/>
  <c r="F309"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C13" i="14" s="1"/>
  <c r="F233" i="14"/>
  <c r="F232" i="14"/>
  <c r="F231" i="14"/>
  <c r="F230" i="14"/>
  <c r="F229" i="14"/>
  <c r="F228"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6" i="14"/>
  <c r="F165" i="14"/>
  <c r="F164" i="14"/>
  <c r="F163" i="14"/>
  <c r="F162" i="14"/>
  <c r="F161" i="14"/>
  <c r="F160" i="14"/>
  <c r="F159" i="14"/>
  <c r="F158" i="14"/>
  <c r="F157" i="14"/>
  <c r="F156" i="14"/>
  <c r="F155" i="14"/>
  <c r="F154" i="14"/>
  <c r="F153" i="14"/>
  <c r="F152" i="14"/>
  <c r="F150" i="14"/>
  <c r="F149" i="14"/>
  <c r="F148" i="14"/>
  <c r="F147" i="14"/>
  <c r="F146" i="14"/>
  <c r="F145" i="14"/>
  <c r="F144" i="14"/>
  <c r="F143" i="14"/>
  <c r="F142" i="14"/>
  <c r="F141" i="14"/>
  <c r="F140" i="14"/>
  <c r="F139" i="14"/>
  <c r="F138" i="14"/>
  <c r="F136" i="14"/>
  <c r="F135" i="14"/>
  <c r="F133" i="14"/>
  <c r="F132" i="14"/>
  <c r="F131" i="14"/>
  <c r="F130" i="14"/>
  <c r="F129" i="14"/>
  <c r="F128" i="14"/>
  <c r="F127" i="14"/>
  <c r="F126" i="14"/>
  <c r="F125" i="14"/>
  <c r="F124" i="14"/>
  <c r="F123" i="14"/>
  <c r="F121" i="14"/>
  <c r="F120" i="14"/>
  <c r="F119" i="14"/>
  <c r="F118" i="14"/>
  <c r="F117" i="14"/>
  <c r="F116" i="14"/>
  <c r="F115" i="14"/>
  <c r="F114" i="14"/>
  <c r="F113" i="14"/>
  <c r="F112" i="14"/>
  <c r="F111" i="14"/>
  <c r="F110"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C15" i="14" s="1"/>
  <c r="F50" i="14"/>
  <c r="F49" i="14"/>
  <c r="F48" i="14"/>
  <c r="F47" i="14"/>
  <c r="F46" i="14"/>
  <c r="F45" i="14"/>
  <c r="F44" i="14"/>
  <c r="F42" i="14"/>
  <c r="F41" i="14"/>
  <c r="F40" i="14"/>
  <c r="F39" i="14"/>
  <c r="F38" i="14"/>
  <c r="F37" i="14"/>
  <c r="F36" i="14"/>
  <c r="F35" i="14"/>
  <c r="F34" i="14"/>
  <c r="F32" i="14"/>
  <c r="F31" i="14"/>
  <c r="C19" i="14"/>
  <c r="C18" i="14"/>
  <c r="C17" i="14"/>
  <c r="C16" i="14"/>
  <c r="C14" i="14"/>
  <c r="C12" i="14"/>
  <c r="C21" i="14" l="1"/>
  <c r="C22" i="14" s="1"/>
  <c r="C23" i="14" s="1"/>
  <c r="F365" i="13"/>
  <c r="F364" i="13"/>
  <c r="F363" i="13"/>
  <c r="F361" i="13"/>
  <c r="F360" i="13"/>
  <c r="F359" i="13"/>
  <c r="F358" i="13"/>
  <c r="F357" i="13"/>
  <c r="C19" i="13" s="1"/>
  <c r="F355" i="13"/>
  <c r="F354" i="13"/>
  <c r="F353" i="13"/>
  <c r="F352" i="13"/>
  <c r="F351" i="13"/>
  <c r="F350" i="13"/>
  <c r="F349" i="13"/>
  <c r="F348" i="13"/>
  <c r="F347" i="13"/>
  <c r="F346" i="13"/>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20" i="13"/>
  <c r="F319" i="13"/>
  <c r="F318" i="13"/>
  <c r="F317" i="13"/>
  <c r="F316" i="13"/>
  <c r="F315" i="13"/>
  <c r="F314" i="13"/>
  <c r="F313" i="13"/>
  <c r="F312" i="13"/>
  <c r="F311" i="13"/>
  <c r="F310" i="13"/>
  <c r="F309" i="13"/>
  <c r="C12" i="13" s="1"/>
  <c r="F307" i="13"/>
  <c r="F306" i="13"/>
  <c r="F305" i="13"/>
  <c r="F304" i="13"/>
  <c r="F303" i="13"/>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C13" i="13" s="1"/>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C14" i="13" s="1"/>
  <c r="F169" i="13"/>
  <c r="F168" i="13"/>
  <c r="F166" i="13"/>
  <c r="F165" i="13"/>
  <c r="F164" i="13"/>
  <c r="F163" i="13"/>
  <c r="F162" i="13"/>
  <c r="F161" i="13"/>
  <c r="F160" i="13"/>
  <c r="F159" i="13"/>
  <c r="F158" i="13"/>
  <c r="F157" i="13"/>
  <c r="F156" i="13"/>
  <c r="F155" i="13"/>
  <c r="F154" i="13"/>
  <c r="F153" i="13"/>
  <c r="F152" i="13"/>
  <c r="F150" i="13"/>
  <c r="F149" i="13"/>
  <c r="F148" i="13"/>
  <c r="F147" i="13"/>
  <c r="F146" i="13"/>
  <c r="F145" i="13"/>
  <c r="F144" i="13"/>
  <c r="F143" i="13"/>
  <c r="F142" i="13"/>
  <c r="F141" i="13"/>
  <c r="F140" i="13"/>
  <c r="F139" i="13"/>
  <c r="F138" i="13"/>
  <c r="C17" i="13" s="1"/>
  <c r="F136" i="13"/>
  <c r="F135" i="13"/>
  <c r="F133" i="13"/>
  <c r="F132" i="13"/>
  <c r="F131" i="13"/>
  <c r="F130" i="13"/>
  <c r="F129" i="13"/>
  <c r="F128" i="13"/>
  <c r="F127" i="13"/>
  <c r="F126" i="13"/>
  <c r="F125" i="13"/>
  <c r="F124" i="13"/>
  <c r="F123" i="13"/>
  <c r="F121" i="13"/>
  <c r="F120" i="13"/>
  <c r="F119" i="13"/>
  <c r="F118" i="13"/>
  <c r="F117" i="13"/>
  <c r="F116" i="13"/>
  <c r="F115" i="13"/>
  <c r="F114" i="13"/>
  <c r="F113" i="13"/>
  <c r="F112" i="13"/>
  <c r="F111" i="13"/>
  <c r="F110"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C15" i="13" s="1"/>
  <c r="F42" i="13"/>
  <c r="F41" i="13"/>
  <c r="F40" i="13"/>
  <c r="F39" i="13"/>
  <c r="F38" i="13"/>
  <c r="F37" i="13"/>
  <c r="F36" i="13"/>
  <c r="F35" i="13"/>
  <c r="C16" i="13" s="1"/>
  <c r="F34" i="13"/>
  <c r="F32" i="13"/>
  <c r="F31" i="13"/>
  <c r="C18" i="13"/>
  <c r="F365" i="12"/>
  <c r="C18" i="12" s="1"/>
  <c r="F364" i="12"/>
  <c r="F363" i="12"/>
  <c r="F361" i="12"/>
  <c r="F360" i="12"/>
  <c r="F359" i="12"/>
  <c r="F358" i="12"/>
  <c r="F357" i="12"/>
  <c r="C19" i="12" s="1"/>
  <c r="F355" i="12"/>
  <c r="F354" i="12"/>
  <c r="F353" i="12"/>
  <c r="F352" i="12"/>
  <c r="F351" i="12"/>
  <c r="F350" i="12"/>
  <c r="F349" i="12"/>
  <c r="F348" i="12"/>
  <c r="F347" i="12"/>
  <c r="F346" i="12"/>
  <c r="F345" i="12"/>
  <c r="F344" i="12"/>
  <c r="F343" i="12"/>
  <c r="F342" i="12"/>
  <c r="F341" i="12"/>
  <c r="F340" i="12"/>
  <c r="F339" i="12"/>
  <c r="F338" i="12"/>
  <c r="F337" i="12"/>
  <c r="F336" i="12"/>
  <c r="F335" i="12"/>
  <c r="F334" i="12"/>
  <c r="F333" i="12"/>
  <c r="F332" i="12"/>
  <c r="F331" i="12"/>
  <c r="F330" i="12"/>
  <c r="F329" i="12"/>
  <c r="F328" i="12"/>
  <c r="F327" i="12"/>
  <c r="F326" i="12"/>
  <c r="F325" i="12"/>
  <c r="F324" i="12"/>
  <c r="F323" i="12"/>
  <c r="F322" i="12"/>
  <c r="F321" i="12"/>
  <c r="F320" i="12"/>
  <c r="F319" i="12"/>
  <c r="F318" i="12"/>
  <c r="F317" i="12"/>
  <c r="F316" i="12"/>
  <c r="F315" i="12"/>
  <c r="C12" i="12" s="1"/>
  <c r="F314" i="12"/>
  <c r="F313" i="12"/>
  <c r="F312" i="12"/>
  <c r="F311" i="12"/>
  <c r="F310" i="12"/>
  <c r="F309"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9"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C13" i="12" s="1"/>
  <c r="F233" i="12"/>
  <c r="F232" i="12"/>
  <c r="F231" i="12"/>
  <c r="F230" i="12"/>
  <c r="F229" i="12"/>
  <c r="F228"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1" i="12"/>
  <c r="F200" i="12"/>
  <c r="F199" i="12"/>
  <c r="F198" i="12"/>
  <c r="F197" i="12"/>
  <c r="F196" i="12"/>
  <c r="F195" i="12"/>
  <c r="F194" i="12"/>
  <c r="F193" i="12"/>
  <c r="F192" i="12"/>
  <c r="F191" i="12"/>
  <c r="F190" i="12"/>
  <c r="F189" i="12"/>
  <c r="F188" i="12"/>
  <c r="F187" i="12"/>
  <c r="F186" i="12"/>
  <c r="F185" i="12"/>
  <c r="F184" i="12"/>
  <c r="F183" i="12"/>
  <c r="F182" i="12"/>
  <c r="F181" i="12"/>
  <c r="F180" i="12"/>
  <c r="F179" i="12"/>
  <c r="F178" i="12"/>
  <c r="F177" i="12"/>
  <c r="F176" i="12"/>
  <c r="F175" i="12"/>
  <c r="F174" i="12"/>
  <c r="F173" i="12"/>
  <c r="F172" i="12"/>
  <c r="F171" i="12"/>
  <c r="F170" i="12"/>
  <c r="F169" i="12"/>
  <c r="C14" i="12" s="1"/>
  <c r="F168" i="12"/>
  <c r="F166" i="12"/>
  <c r="F165" i="12"/>
  <c r="F164" i="12"/>
  <c r="F163" i="12"/>
  <c r="F162" i="12"/>
  <c r="F161" i="12"/>
  <c r="F160" i="12"/>
  <c r="F159" i="12"/>
  <c r="F158" i="12"/>
  <c r="F157" i="12"/>
  <c r="F156" i="12"/>
  <c r="F155" i="12"/>
  <c r="F154" i="12"/>
  <c r="F153" i="12"/>
  <c r="F152" i="12"/>
  <c r="F150" i="12"/>
  <c r="F149" i="12"/>
  <c r="F148" i="12"/>
  <c r="F147" i="12"/>
  <c r="F146" i="12"/>
  <c r="F145" i="12"/>
  <c r="F144" i="12"/>
  <c r="F143" i="12"/>
  <c r="F142" i="12"/>
  <c r="F141" i="12"/>
  <c r="F140" i="12"/>
  <c r="F139" i="12"/>
  <c r="F138" i="12"/>
  <c r="F136" i="12"/>
  <c r="F135" i="12"/>
  <c r="F133" i="12"/>
  <c r="F132" i="12"/>
  <c r="F131" i="12"/>
  <c r="F130" i="12"/>
  <c r="F129" i="12"/>
  <c r="F128" i="12"/>
  <c r="F127" i="12"/>
  <c r="F126" i="12"/>
  <c r="F125" i="12"/>
  <c r="F124" i="12"/>
  <c r="F123" i="12"/>
  <c r="F121" i="12"/>
  <c r="F120" i="12"/>
  <c r="F119" i="12"/>
  <c r="F118" i="12"/>
  <c r="F117" i="12"/>
  <c r="F116" i="12"/>
  <c r="F115" i="12"/>
  <c r="F114" i="12"/>
  <c r="F113" i="12"/>
  <c r="F112" i="12"/>
  <c r="F111" i="12"/>
  <c r="F110"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C15" i="12" s="1"/>
  <c r="F42" i="12"/>
  <c r="F41" i="12"/>
  <c r="F40" i="12"/>
  <c r="F39" i="12"/>
  <c r="F38" i="12"/>
  <c r="F37" i="12"/>
  <c r="F36" i="12"/>
  <c r="F35" i="12"/>
  <c r="F34" i="12"/>
  <c r="F32" i="12"/>
  <c r="F31" i="12"/>
  <c r="C16" i="12" s="1"/>
  <c r="C17" i="12"/>
  <c r="F365" i="11"/>
  <c r="F364" i="11"/>
  <c r="F363" i="11"/>
  <c r="F361" i="11"/>
  <c r="F360" i="11"/>
  <c r="F359" i="11"/>
  <c r="F358" i="11"/>
  <c r="F357" i="11"/>
  <c r="C19" i="11" s="1"/>
  <c r="F355" i="11"/>
  <c r="F354" i="11"/>
  <c r="F353" i="11"/>
  <c r="F352" i="11"/>
  <c r="F351" i="11"/>
  <c r="F350" i="11"/>
  <c r="F349" i="11"/>
  <c r="F348" i="11"/>
  <c r="F347"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10" i="11"/>
  <c r="F309" i="11"/>
  <c r="C12" i="11" s="1"/>
  <c r="F307" i="11"/>
  <c r="F306" i="11"/>
  <c r="F305" i="11"/>
  <c r="F304" i="11"/>
  <c r="F303" i="11"/>
  <c r="F302" i="11"/>
  <c r="F301" i="11"/>
  <c r="F300" i="11"/>
  <c r="F299" i="11"/>
  <c r="F298" i="11"/>
  <c r="F297" i="11"/>
  <c r="F296" i="11"/>
  <c r="F295" i="11"/>
  <c r="F294" i="11"/>
  <c r="F293" i="11"/>
  <c r="F292" i="11"/>
  <c r="F291" i="11"/>
  <c r="F290" i="11"/>
  <c r="F289" i="11"/>
  <c r="F288" i="11"/>
  <c r="F287" i="11"/>
  <c r="F286" i="11"/>
  <c r="F285" i="11"/>
  <c r="F284" i="11"/>
  <c r="F283" i="11"/>
  <c r="F282" i="11"/>
  <c r="F281" i="11"/>
  <c r="F280" i="11"/>
  <c r="F279" i="11"/>
  <c r="F278" i="11"/>
  <c r="F277" i="11"/>
  <c r="F276" i="11"/>
  <c r="F275" i="11"/>
  <c r="F274" i="11"/>
  <c r="F273" i="11"/>
  <c r="F272" i="11"/>
  <c r="F271" i="11"/>
  <c r="F270" i="11"/>
  <c r="F269" i="11"/>
  <c r="F268" i="11"/>
  <c r="F267" i="11"/>
  <c r="F266" i="11"/>
  <c r="F265" i="11"/>
  <c r="F264" i="11"/>
  <c r="F263" i="11"/>
  <c r="F262" i="11"/>
  <c r="F261" i="11"/>
  <c r="F260" i="11"/>
  <c r="F259" i="11"/>
  <c r="F258" i="11"/>
  <c r="F257" i="11"/>
  <c r="F256" i="11"/>
  <c r="F255" i="11"/>
  <c r="F254" i="11"/>
  <c r="F253" i="11"/>
  <c r="F252" i="11"/>
  <c r="F251" i="11"/>
  <c r="F250" i="11"/>
  <c r="F249" i="11"/>
  <c r="F248" i="11"/>
  <c r="F247" i="11"/>
  <c r="F246" i="11"/>
  <c r="F245" i="11"/>
  <c r="F244" i="11"/>
  <c r="F243" i="11"/>
  <c r="F242" i="11"/>
  <c r="F241" i="11"/>
  <c r="F240" i="11"/>
  <c r="F239" i="11"/>
  <c r="F238" i="11"/>
  <c r="F237" i="11"/>
  <c r="F236" i="11"/>
  <c r="F235" i="11"/>
  <c r="F234" i="11"/>
  <c r="F233" i="11"/>
  <c r="F232" i="11"/>
  <c r="F231" i="11"/>
  <c r="F230" i="11"/>
  <c r="F229" i="11"/>
  <c r="F228" i="11"/>
  <c r="C13" i="11" s="1"/>
  <c r="F226" i="11"/>
  <c r="F225" i="11"/>
  <c r="F224" i="11"/>
  <c r="F223" i="11"/>
  <c r="F222" i="11"/>
  <c r="F221" i="11"/>
  <c r="F220" i="11"/>
  <c r="F219" i="11"/>
  <c r="F218" i="11"/>
  <c r="F217" i="11"/>
  <c r="F216" i="11"/>
  <c r="F215" i="11"/>
  <c r="F214" i="11"/>
  <c r="F213" i="11"/>
  <c r="F212" i="11"/>
  <c r="F211" i="11"/>
  <c r="F210" i="11"/>
  <c r="F209" i="11"/>
  <c r="F208" i="11"/>
  <c r="F207" i="11"/>
  <c r="F206" i="11"/>
  <c r="F205" i="11"/>
  <c r="F204" i="11"/>
  <c r="F203" i="11"/>
  <c r="F202" i="11"/>
  <c r="F201" i="11"/>
  <c r="F200" i="11"/>
  <c r="F199" i="11"/>
  <c r="F198" i="11"/>
  <c r="F197" i="11"/>
  <c r="F196" i="11"/>
  <c r="F195" i="11"/>
  <c r="F194" i="11"/>
  <c r="F193" i="11"/>
  <c r="F192" i="11"/>
  <c r="F191" i="11"/>
  <c r="F190" i="11"/>
  <c r="F189" i="11"/>
  <c r="F188" i="11"/>
  <c r="F187" i="11"/>
  <c r="F186" i="11"/>
  <c r="F185" i="11"/>
  <c r="F184" i="11"/>
  <c r="F183" i="11"/>
  <c r="F182" i="11"/>
  <c r="F181" i="11"/>
  <c r="F180" i="11"/>
  <c r="F179" i="11"/>
  <c r="F178" i="11"/>
  <c r="F177" i="11"/>
  <c r="F176" i="11"/>
  <c r="F175" i="11"/>
  <c r="F174" i="11"/>
  <c r="F173" i="11"/>
  <c r="F172" i="11"/>
  <c r="F171" i="11"/>
  <c r="F170" i="11"/>
  <c r="C14" i="11" s="1"/>
  <c r="F169" i="11"/>
  <c r="F168" i="11"/>
  <c r="F166" i="11"/>
  <c r="F165" i="11"/>
  <c r="F164" i="11"/>
  <c r="F163" i="11"/>
  <c r="F162" i="11"/>
  <c r="F161" i="11"/>
  <c r="F160" i="11"/>
  <c r="F159" i="11"/>
  <c r="F158" i="11"/>
  <c r="F157" i="11"/>
  <c r="F156" i="11"/>
  <c r="F155" i="11"/>
  <c r="F154" i="11"/>
  <c r="F153" i="11"/>
  <c r="F152" i="11"/>
  <c r="F150" i="11"/>
  <c r="F149" i="11"/>
  <c r="F148" i="11"/>
  <c r="F147" i="11"/>
  <c r="F146" i="11"/>
  <c r="F145" i="11"/>
  <c r="F144" i="11"/>
  <c r="F143" i="11"/>
  <c r="F142" i="11"/>
  <c r="F141" i="11"/>
  <c r="F140" i="11"/>
  <c r="F139" i="11"/>
  <c r="F138" i="11"/>
  <c r="C17" i="11" s="1"/>
  <c r="F136" i="11"/>
  <c r="F135" i="11"/>
  <c r="F133" i="11"/>
  <c r="F132" i="11"/>
  <c r="F131" i="11"/>
  <c r="F130" i="11"/>
  <c r="F129" i="11"/>
  <c r="F128" i="11"/>
  <c r="F127" i="11"/>
  <c r="F126" i="11"/>
  <c r="F125" i="11"/>
  <c r="F124" i="11"/>
  <c r="F123" i="11"/>
  <c r="F121" i="11"/>
  <c r="F120" i="11"/>
  <c r="F119" i="11"/>
  <c r="F118" i="11"/>
  <c r="F117" i="11"/>
  <c r="F116" i="11"/>
  <c r="F115" i="11"/>
  <c r="F114" i="11"/>
  <c r="F113" i="11"/>
  <c r="F112" i="11"/>
  <c r="F111" i="11"/>
  <c r="F110" i="11"/>
  <c r="F108" i="11"/>
  <c r="F107" i="11"/>
  <c r="F106" i="11"/>
  <c r="F105" i="11"/>
  <c r="F104" i="11"/>
  <c r="F103" i="11"/>
  <c r="F102" i="11"/>
  <c r="F101" i="1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C15" i="11" s="1"/>
  <c r="F42" i="11"/>
  <c r="F41" i="11"/>
  <c r="F40" i="11"/>
  <c r="F39" i="11"/>
  <c r="F38" i="11"/>
  <c r="F37" i="11"/>
  <c r="F36" i="11"/>
  <c r="F35" i="11"/>
  <c r="C16" i="11" s="1"/>
  <c r="F34" i="11"/>
  <c r="F32" i="11"/>
  <c r="F31" i="11"/>
  <c r="C18" i="11"/>
  <c r="F365" i="10"/>
  <c r="F364" i="10"/>
  <c r="F363" i="10"/>
  <c r="F361" i="10"/>
  <c r="F360" i="10"/>
  <c r="F359" i="10"/>
  <c r="C19" i="10" s="1"/>
  <c r="F358" i="10"/>
  <c r="F357"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C13" i="10" s="1"/>
  <c r="F228"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C14" i="10" s="1"/>
  <c r="F171" i="10"/>
  <c r="F170" i="10"/>
  <c r="F169" i="10"/>
  <c r="F168" i="10"/>
  <c r="F166" i="10"/>
  <c r="F165" i="10"/>
  <c r="F164" i="10"/>
  <c r="F163" i="10"/>
  <c r="F162" i="10"/>
  <c r="F161" i="10"/>
  <c r="F160" i="10"/>
  <c r="F159" i="10"/>
  <c r="F158" i="10"/>
  <c r="F157" i="10"/>
  <c r="F156" i="10"/>
  <c r="F155" i="10"/>
  <c r="F154" i="10"/>
  <c r="F153" i="10"/>
  <c r="F152" i="10"/>
  <c r="F150" i="10"/>
  <c r="F149" i="10"/>
  <c r="F148" i="10"/>
  <c r="F147" i="10"/>
  <c r="F146" i="10"/>
  <c r="F145" i="10"/>
  <c r="F144" i="10"/>
  <c r="F143" i="10"/>
  <c r="F142" i="10"/>
  <c r="F141" i="10"/>
  <c r="F140" i="10"/>
  <c r="F139" i="10"/>
  <c r="F138" i="10"/>
  <c r="C17" i="10" s="1"/>
  <c r="F136" i="10"/>
  <c r="F135" i="10"/>
  <c r="F133" i="10"/>
  <c r="F132" i="10"/>
  <c r="F131" i="10"/>
  <c r="F130" i="10"/>
  <c r="F129" i="10"/>
  <c r="F128" i="10"/>
  <c r="F127" i="10"/>
  <c r="F126" i="10"/>
  <c r="F125" i="10"/>
  <c r="F124" i="10"/>
  <c r="F123" i="10"/>
  <c r="F121" i="10"/>
  <c r="F120" i="10"/>
  <c r="F119" i="10"/>
  <c r="F118" i="10"/>
  <c r="F117" i="10"/>
  <c r="F116" i="10"/>
  <c r="F115" i="10"/>
  <c r="F114" i="10"/>
  <c r="F113" i="10"/>
  <c r="F112" i="10"/>
  <c r="F111" i="10"/>
  <c r="F110"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C15" i="10" s="1"/>
  <c r="F45" i="10"/>
  <c r="F44" i="10"/>
  <c r="F42" i="10"/>
  <c r="F41" i="10"/>
  <c r="F40" i="10"/>
  <c r="F39" i="10"/>
  <c r="F38" i="10"/>
  <c r="F37" i="10"/>
  <c r="C16" i="10" s="1"/>
  <c r="F36" i="10"/>
  <c r="F35" i="10"/>
  <c r="F34" i="10"/>
  <c r="F32" i="10"/>
  <c r="F31" i="10"/>
  <c r="C18" i="10"/>
  <c r="C12" i="10"/>
  <c r="F365" i="9"/>
  <c r="F364" i="9"/>
  <c r="F363" i="9"/>
  <c r="F361" i="9"/>
  <c r="F360" i="9"/>
  <c r="F359" i="9"/>
  <c r="F358" i="9"/>
  <c r="F357" i="9"/>
  <c r="C19" i="9" s="1"/>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7" i="9"/>
  <c r="F306" i="9"/>
  <c r="F305" i="9"/>
  <c r="F304" i="9"/>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6" i="9"/>
  <c r="F165" i="9"/>
  <c r="F164" i="9"/>
  <c r="F163" i="9"/>
  <c r="F162" i="9"/>
  <c r="F161" i="9"/>
  <c r="F160" i="9"/>
  <c r="F159" i="9"/>
  <c r="F158" i="9"/>
  <c r="F157" i="9"/>
  <c r="F156" i="9"/>
  <c r="F155" i="9"/>
  <c r="F154" i="9"/>
  <c r="F153" i="9"/>
  <c r="F152" i="9"/>
  <c r="F150" i="9"/>
  <c r="F149" i="9"/>
  <c r="F148" i="9"/>
  <c r="F147" i="9"/>
  <c r="F146" i="9"/>
  <c r="F145" i="9"/>
  <c r="F144" i="9"/>
  <c r="C17" i="9" s="1"/>
  <c r="F143" i="9"/>
  <c r="F142" i="9"/>
  <c r="F141" i="9"/>
  <c r="F140" i="9"/>
  <c r="F139" i="9"/>
  <c r="F138" i="9"/>
  <c r="F136" i="9"/>
  <c r="F135" i="9"/>
  <c r="F133" i="9"/>
  <c r="F132" i="9"/>
  <c r="F131" i="9"/>
  <c r="F130" i="9"/>
  <c r="F129" i="9"/>
  <c r="F128" i="9"/>
  <c r="F127" i="9"/>
  <c r="F126" i="9"/>
  <c r="F125" i="9"/>
  <c r="F124" i="9"/>
  <c r="F123" i="9"/>
  <c r="F121" i="9"/>
  <c r="F120" i="9"/>
  <c r="F119" i="9"/>
  <c r="F118" i="9"/>
  <c r="F117" i="9"/>
  <c r="F116" i="9"/>
  <c r="F115" i="9"/>
  <c r="F114" i="9"/>
  <c r="F113" i="9"/>
  <c r="F112" i="9"/>
  <c r="F111" i="9"/>
  <c r="F110"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2" i="9"/>
  <c r="F41" i="9"/>
  <c r="F40" i="9"/>
  <c r="F39" i="9"/>
  <c r="F38" i="9"/>
  <c r="F37" i="9"/>
  <c r="F36" i="9"/>
  <c r="F35" i="9"/>
  <c r="F34" i="9"/>
  <c r="F32" i="9"/>
  <c r="F31" i="9"/>
  <c r="C16" i="9" s="1"/>
  <c r="C18" i="9"/>
  <c r="C15" i="9"/>
  <c r="C14" i="9"/>
  <c r="C13" i="9"/>
  <c r="C12" i="9"/>
  <c r="C21" i="9" s="1"/>
  <c r="C22" i="9" s="1"/>
  <c r="C23" i="9" s="1"/>
  <c r="C21" i="13" l="1"/>
  <c r="C22" i="13" s="1"/>
  <c r="C23" i="13" s="1"/>
  <c r="C21" i="12"/>
  <c r="C22" i="12" s="1"/>
  <c r="C23" i="12" s="1"/>
  <c r="C21" i="11"/>
  <c r="C22" i="11" s="1"/>
  <c r="C23" i="11" s="1"/>
  <c r="C21" i="10"/>
  <c r="C22" i="10" s="1"/>
  <c r="C23" i="10" s="1"/>
  <c r="F361" i="8"/>
  <c r="F360" i="8"/>
  <c r="F359" i="8"/>
  <c r="F358" i="8"/>
  <c r="F161" i="8"/>
  <c r="F162" i="8"/>
  <c r="F119" i="8"/>
  <c r="F111" i="8"/>
  <c r="F365" i="8" l="1"/>
  <c r="F364" i="8"/>
  <c r="F363" i="8"/>
  <c r="F357" i="8"/>
  <c r="C19" i="8" s="1"/>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08" i="8"/>
  <c r="F166" i="8"/>
  <c r="F165" i="8"/>
  <c r="F164" i="8"/>
  <c r="F163" i="8"/>
  <c r="F160" i="8"/>
  <c r="F159" i="8"/>
  <c r="F158" i="8"/>
  <c r="F157" i="8"/>
  <c r="F156" i="8"/>
  <c r="F155" i="8"/>
  <c r="F154" i="8"/>
  <c r="F153" i="8"/>
  <c r="F152" i="8"/>
  <c r="F150" i="8"/>
  <c r="F149" i="8"/>
  <c r="F148" i="8"/>
  <c r="F147" i="8"/>
  <c r="F146" i="8"/>
  <c r="F145" i="8"/>
  <c r="F144" i="8"/>
  <c r="F143" i="8"/>
  <c r="F142" i="8"/>
  <c r="F141" i="8"/>
  <c r="F140" i="8"/>
  <c r="F139" i="8"/>
  <c r="F138" i="8"/>
  <c r="F136" i="8"/>
  <c r="F135" i="8"/>
  <c r="F133" i="8"/>
  <c r="F132" i="8"/>
  <c r="F131" i="8"/>
  <c r="F130" i="8"/>
  <c r="F129" i="8"/>
  <c r="F128" i="8"/>
  <c r="F127" i="8"/>
  <c r="F126" i="8"/>
  <c r="F125" i="8"/>
  <c r="F124" i="8"/>
  <c r="F123" i="8"/>
  <c r="F121" i="8"/>
  <c r="F120" i="8"/>
  <c r="F118" i="8"/>
  <c r="F117" i="8"/>
  <c r="F116" i="8"/>
  <c r="F115" i="8"/>
  <c r="F114" i="8"/>
  <c r="F113" i="8"/>
  <c r="F112" i="8"/>
  <c r="F110"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2" i="8"/>
  <c r="F41" i="8"/>
  <c r="F40" i="8"/>
  <c r="F39" i="8"/>
  <c r="F38" i="8"/>
  <c r="F37" i="8"/>
  <c r="F36" i="8"/>
  <c r="F35" i="8"/>
  <c r="F34" i="8"/>
  <c r="F32" i="8"/>
  <c r="F31" i="8"/>
  <c r="C17" i="8" l="1"/>
  <c r="C15" i="8"/>
  <c r="C14" i="8"/>
  <c r="C16" i="8"/>
  <c r="C12" i="8"/>
  <c r="C18" i="8"/>
  <c r="C13" i="8"/>
  <c r="C21" i="8" l="1"/>
  <c r="C22" i="8" s="1"/>
  <c r="C23" i="8" s="1"/>
</calcChain>
</file>

<file path=xl/comments1.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comments2.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comments3.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comments4.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comments5.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comments6.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comments7.xml><?xml version="1.0" encoding="utf-8"?>
<comments xmlns="http://schemas.openxmlformats.org/spreadsheetml/2006/main">
  <authors>
    <author>Erhard Benade</author>
  </authors>
  <commentList>
    <comment ref="B164" authorId="0" shapeId="0">
      <text>
        <r>
          <rPr>
            <b/>
            <sz val="9"/>
            <color indexed="81"/>
            <rFont val="Tahoma"/>
            <family val="2"/>
          </rPr>
          <t>Erhard Benade:</t>
        </r>
        <r>
          <rPr>
            <sz val="9"/>
            <color indexed="81"/>
            <rFont val="Tahoma"/>
            <family val="2"/>
          </rPr>
          <t xml:space="preserve">
Is this fly and patch leads for additional Fly and Patch leads because the price per NW point includes fly and patch leads
</t>
        </r>
      </text>
    </comment>
  </commentList>
</comments>
</file>

<file path=xl/sharedStrings.xml><?xml version="1.0" encoding="utf-8"?>
<sst xmlns="http://schemas.openxmlformats.org/spreadsheetml/2006/main" count="9429" uniqueCount="402">
  <si>
    <t>Date</t>
  </si>
  <si>
    <t>Province</t>
  </si>
  <si>
    <t>Site Name</t>
  </si>
  <si>
    <t>Site ID</t>
  </si>
  <si>
    <t>Project ID</t>
  </si>
  <si>
    <t>Vendor Name</t>
  </si>
  <si>
    <t>Milestone No</t>
  </si>
  <si>
    <t>Milestone Description</t>
  </si>
  <si>
    <t>Cost Per Milestone</t>
  </si>
  <si>
    <t>Civils Works</t>
  </si>
  <si>
    <t>Indoor Routes</t>
  </si>
  <si>
    <t>Fibre Installation</t>
  </si>
  <si>
    <t>Cabling Installation, Including Electrical COC</t>
  </si>
  <si>
    <t>Cable Rack Equipment Delivered</t>
  </si>
  <si>
    <t>Commission of Rack Equipment</t>
  </si>
  <si>
    <t>Dismantlement</t>
  </si>
  <si>
    <t>Cabling Services Sign Off</t>
  </si>
  <si>
    <t>Total Invoice Calculation (Excluding VAT)</t>
  </si>
  <si>
    <t>VAT Calculated @ 15%</t>
  </si>
  <si>
    <t>Total Invoice Calculation (Including VAT)</t>
  </si>
  <si>
    <t>ITEM CATEGORY</t>
  </si>
  <si>
    <t>PRODUCT DESCRIPTION</t>
  </si>
  <si>
    <t>UNIT OF MEASURE</t>
  </si>
  <si>
    <t xml:space="preserve"> QTY</t>
  </si>
  <si>
    <t>PRODUCT PRICE (ZAR) &amp; CPI</t>
  </si>
  <si>
    <t>SUB-TOTAL PRICE VAT EXCL.</t>
  </si>
  <si>
    <t>Milestone Sign Off</t>
  </si>
  <si>
    <t>Proposed Billing location changed or Additional Info needed</t>
  </si>
  <si>
    <t>PRELIMINARY AND GENERAL
(a) Travel rate per km is fixed as per SARS km rate.
(b) Travel distance km provides for round trip (to and from) between Collection point and Installation point</t>
  </si>
  <si>
    <t>PLANNING AND DESIGN</t>
  </si>
  <si>
    <t>OUTDOOR CONTAINER</t>
  </si>
  <si>
    <t>Outdoor Container</t>
  </si>
  <si>
    <t>Container outdoor 2.4M(L)x 2.4M(W) x 2.5M(H) as per the SAPS Cabling Standards clause 4.2.6.8</t>
  </si>
  <si>
    <t>each</t>
  </si>
  <si>
    <t>Container outdoor 3M(L)x 3M(W) x 2.5M(H) as per the SAPS Cabling Standards clause  4.2.6.8</t>
  </si>
  <si>
    <t>SAPS STANDARD CABINETS/RACK:</t>
  </si>
  <si>
    <t>SAPS Standard Racks</t>
  </si>
  <si>
    <t xml:space="preserve">Standard Rack 47U 600 X 1000 - Complete with: Perforated and lockable Saloon type front and rear doors. Two solid half width saloon type side doors internally lockable. Fitted with Earth Bar, 2 x Light Duty Cable Tray and front mount tray. Universal Plinth with 2 x Base Blanking Plates and a Base Brush Cable Entry and 110 x Cage Nut Kits sets. </t>
  </si>
  <si>
    <t xml:space="preserve">Standard Rack 43U 600 X 1000 - Complete with: Perforated and lockable Saloon type front and rear doors. Two solid half width saloon type side doors internally lockable. Fitted with Earth Bar, 2 x Light Duty Cable Tray and front mount tray. Universal Plinth with 2 x Base Blanking Plates and a Base Brush Cable Entry and  100 x Cage Nut Kits sets. </t>
  </si>
  <si>
    <t>Standard Rack 25U x 600mm x 1000mm - Complete with: Perforated and lockable Saloon type front and rear doors. Two solid half width saloon type side doors internally lockable. Fitted with Earth Bar, 2 x Light Duty Cable Tray and front mount tray. Universal Plinth with 2 x Base Blanking Plates and a Base Brush Cable Entry and 80 x Cage Nut Kits sets.</t>
  </si>
  <si>
    <t>Standard Rack 15U x 600 x 800 Wall Side mount - Complete with: Lockable front and rear doors. Fitted with Earth Bar, 60 x Cage Nut Kits sets, 2 x Fan Single and 4 x M6 Bolts.</t>
  </si>
  <si>
    <t>Standard Rack 12U x 600 x 800 Wall Side mount - Complete with: Lockable front and rear doors. Fitted with Earth Bar, 48 x Cage Nut Kits sets, 2 x Fan Single and 4 x M6 Bolts.</t>
  </si>
  <si>
    <t>Standard Rack 10U x 600 x 800 Wall Side mount - Complete with: Lockable front and rear doors. Fitted with Earth Bar, 48 x Cage Nut Kits sets, 2 x Fan Single and 4 x M6 Bolts.</t>
  </si>
  <si>
    <t>Panel Brush extended 2 Rings 1U</t>
  </si>
  <si>
    <t xml:space="preserve">Slack Rack 43 u 300mm x 1000mm </t>
  </si>
  <si>
    <t xml:space="preserve">Slack Rack 43 u 150mm x 1000mm </t>
  </si>
  <si>
    <t>Electrical:</t>
  </si>
  <si>
    <t>Electrical</t>
  </si>
  <si>
    <r>
      <t xml:space="preserve">Electrical outlet 32Amp complete to Core / Distribution Cabinet terminated into female switched 3 PIN (Hubbell) connector including 32 Amp circuit breaker </t>
    </r>
    <r>
      <rPr>
        <sz val="11"/>
        <color rgb="FFFF0000"/>
        <rFont val="Calibri Light"/>
        <family val="2"/>
        <scheme val="major"/>
      </rPr>
      <t>(SANS code or NEMA code?)</t>
    </r>
  </si>
  <si>
    <t>p/point</t>
  </si>
  <si>
    <t>Electrical outlet 16Amp complete 15U/12U Distribution Cabinet terminated into female switched 3 PIN hubble connector including 20 Amp circuit breaker</t>
  </si>
  <si>
    <t>Electrical outlets 16a complete with Surfix cable and plug assembly, normal white, for mounting in Metal Skirting including insert, cover plate and labelling. A maximum of 100 meters of Surfix cable is allowed per 5 electrical points.</t>
  </si>
  <si>
    <t>Electrical outlet 16a complete with Surfix cable and plug assembly, dedicated red, for mounting in Metal Skirting including insert, cover plate and labelling.  A maximum of 100 meters of Surfix cable is allowed per 5 electrical points.</t>
  </si>
  <si>
    <t>Circuit Breaker 10 Amp, 6KA</t>
  </si>
  <si>
    <t>Circuit Breaker 20 Amp, 6KA</t>
  </si>
  <si>
    <t>Circuit Breaker 32 Amp, 6KA</t>
  </si>
  <si>
    <t>Circuit Breaker 63 Amp Double Pole , 6KA</t>
  </si>
  <si>
    <t>Circuit Breaker 100 Amp 3-Phase, 6KA</t>
  </si>
  <si>
    <t>Compression GLAND  Size 0  PVC black – Electrical</t>
  </si>
  <si>
    <t>Compression GLAND  Size 1  pvc black  - Electrical</t>
  </si>
  <si>
    <t>Compression GLAND  Size 2  pvc black – Electrical</t>
  </si>
  <si>
    <t>DB Blank cover</t>
  </si>
  <si>
    <t>Distribution Board, Surface Mountable, Red Color,8 Way mounted</t>
  </si>
  <si>
    <t>Distribution Board, Surface Mountable, Red Color,12 Way mounted</t>
  </si>
  <si>
    <t>Distribution Board, Surface Mountable, Red Color,16 Way mounted</t>
  </si>
  <si>
    <t>Distribution Board, Surface Mountable, Red Color,24 Way mounted</t>
  </si>
  <si>
    <t>Distribution Board, Surface Mountable, White and Red Color,8 Way mounted</t>
  </si>
  <si>
    <t>Distribution Board, Surface Mountable, White and Red Color,12 Way mounted</t>
  </si>
  <si>
    <t>Distribution Board, Surface Mountable, White and Red Color,16 Way mounted</t>
  </si>
  <si>
    <t>Distribution Board, Surface Mountable, White and Red Color,24 Way mounted</t>
  </si>
  <si>
    <t>Distribution Board, Surface Mountable, White Color,8 Way mounted</t>
  </si>
  <si>
    <t>Distribution Board, Surface Mountable, White Color,12 Way mounted</t>
  </si>
  <si>
    <t>Distribution Board, Surface Mountable, White Color,16 Way mounted</t>
  </si>
  <si>
    <t>Distribution Board, Surface Mountable, White Color,24 Way mounted</t>
  </si>
  <si>
    <t xml:space="preserve">Distribution Board Type IP65 Double Door, WxHxD - 1200(400+800)x900x200mm, 69-Way including Bus Bars, Preconfigured to accommodate 100A 3 phase 6KA Circuit Breaker </t>
  </si>
  <si>
    <t>Earth Leakage 60 Amp</t>
  </si>
  <si>
    <t>Earth Leakage 80 Amp</t>
  </si>
  <si>
    <t>Earth Rods (1.5m)</t>
  </si>
  <si>
    <r>
      <t>Hubble Plug 32 Amp female switched Plug 3 PIN</t>
    </r>
    <r>
      <rPr>
        <sz val="11"/>
        <color rgb="FFFF0000"/>
        <rFont val="Calibri Light"/>
        <family val="2"/>
        <scheme val="major"/>
      </rPr>
      <t xml:space="preserve"> ( SA Standard or EU Standard or US Standard?)</t>
    </r>
  </si>
  <si>
    <t>Hubbell Plug 32 Amp Male Plug 3 PIN</t>
  </si>
  <si>
    <t>Hubbell Plug 16 Amp female switched Plug 3 PIN</t>
  </si>
  <si>
    <t>Hubbell Plug 16 Amp Male Plug 3 PIN</t>
  </si>
  <si>
    <t>Isolator 60a new DB (single phase)</t>
  </si>
  <si>
    <t>Isolator 80a new DB (single phase)</t>
  </si>
  <si>
    <t>MCB Copper Bridge Bar in DB</t>
  </si>
  <si>
    <t>Size 0 cable gland and shroud per cable termination SWA type</t>
  </si>
  <si>
    <t>Size 1 cable gland and shroud per cable termination SWA type</t>
  </si>
  <si>
    <t>Size 2 cable gland and shroud per cable termination SWA type</t>
  </si>
  <si>
    <t>Steel Wire Armoured Cable 4 sq mm 3Core</t>
  </si>
  <si>
    <t>p/m</t>
  </si>
  <si>
    <t>Steel Wire Armoured Cable  6 sq mm 3Core</t>
  </si>
  <si>
    <t>Steel Wire Armoured Cable  16 sq mm 3-Core</t>
  </si>
  <si>
    <t>Steel Wire Armoured Cable  25 sq mm 4 core with 16 sq mm BCE Earth Wire</t>
  </si>
  <si>
    <t>Wire, Electrical , Earth wire green and yellow, 2.5 sq mm</t>
  </si>
  <si>
    <t>Wire, Electrical , Earth wire green and yellow, 4 sq mm</t>
  </si>
  <si>
    <t>Wire, Electrical , Earth wire green and yellow, 6 sq mm</t>
  </si>
  <si>
    <t>Wire, Electrical, Earth green and yellow, 10 sq mm</t>
  </si>
  <si>
    <t>Wire, Electrical, Earth green and yellow, 16 sq mm</t>
  </si>
  <si>
    <t>Cable Surfix 2.5 sq mm  2 core + Earth</t>
  </si>
  <si>
    <t>Cable Surfix 4 sq mm  2 core + Earth</t>
  </si>
  <si>
    <t xml:space="preserve">Cable Surfix 6 sq mm  2 core + Earth (Longer Distance) </t>
  </si>
  <si>
    <t xml:space="preserve">Wire, Electrical ,2.5 sq mm black </t>
  </si>
  <si>
    <t>Wire, Electrical, 4 sq mm black</t>
  </si>
  <si>
    <t>Wire, Electrical, 6 sq mm black</t>
  </si>
  <si>
    <t>Wire, Electrical, 10 sq mm black</t>
  </si>
  <si>
    <t>Wire, Electrical ,2.5 mm Red p/m</t>
  </si>
  <si>
    <t>Wire, Electrical, 4mm Red p/m</t>
  </si>
  <si>
    <t>Wire, Electrical, 6mm Red p/m</t>
  </si>
  <si>
    <t>Wire, Electrical, 10 mm Red p/m</t>
  </si>
  <si>
    <t>Braided earth strap</t>
  </si>
  <si>
    <t>Bare Copper Earth, 2.5 sq mm</t>
  </si>
  <si>
    <t>Earth Impedence Test ( Outdoor Enclosure)</t>
  </si>
  <si>
    <t xml:space="preserve">Warning Labels for DB </t>
  </si>
  <si>
    <t>Connection between Building and Backup Electrical generator (including Switch Gear, Fail-over equipment, main eletrical feed, and Diesel generator monitoring)</t>
  </si>
  <si>
    <t>UPS</t>
  </si>
  <si>
    <t xml:space="preserve">UPS </t>
  </si>
  <si>
    <r>
      <t>2KVA UPS</t>
    </r>
    <r>
      <rPr>
        <sz val="11"/>
        <color theme="1"/>
        <rFont val="Calibri Light"/>
        <family val="2"/>
        <scheme val="major"/>
      </rPr>
      <t xml:space="preserve"> Rackmount 0.9 output power factor, Full On Line Double Conversion true topology with pure sine-wave output, Automatic bypass and power factor correction, Hot swappable batteries, Serial interface Card, Management Shutdown Software included and extended Battery capability. With 3 Year warranty including standard batteries</t>
    </r>
  </si>
  <si>
    <r>
      <t>2KVA UPS</t>
    </r>
    <r>
      <rPr>
        <sz val="11"/>
        <color theme="1"/>
        <rFont val="Calibri Light"/>
        <family val="2"/>
        <scheme val="major"/>
      </rPr>
      <t xml:space="preserve"> Rackmount 0.9 output power factor, Full On Line Double Conversion true topology with pure sine-wave output, Automatic bypass and power factor correction, Hot swappable batteries, Serial interface Card, Management Shutdown Software included and extended Battery capability. With 3 Year warranty including lithium-ion batteries.</t>
    </r>
  </si>
  <si>
    <r>
      <t xml:space="preserve">1 KVA UPS with: </t>
    </r>
    <r>
      <rPr>
        <sz val="11"/>
        <color theme="1"/>
        <rFont val="Calibri Light"/>
        <family val="2"/>
        <scheme val="major"/>
      </rPr>
      <t>Rackmount 0.9 output power factor, Full On Line Double Conversion true topology with pure sine-wave output, Automatic bypass and power factor correction, Hot swappable batteries, Serial interface Card, Management Shutdown Software included and extended Battery capability. With 3 Year warranty including Standard batteries.</t>
    </r>
  </si>
  <si>
    <t>Additional External Battery Pack for 5kva UPS STANDARD</t>
  </si>
  <si>
    <t>Additional External Battery Pack for 2kva UPS STANDARD</t>
  </si>
  <si>
    <t>Additional External Battery Pack for 1kva UPS STANDARD</t>
  </si>
  <si>
    <t>Additional External Battery Pack for 1kva UPS LITHIUM ION</t>
  </si>
  <si>
    <t>Additional External Battery Pack for 2kva UPS LITHIUM ION</t>
  </si>
  <si>
    <t>AIR-CONDITIONERS</t>
  </si>
  <si>
    <t>Air-conditioner</t>
  </si>
  <si>
    <t>Wall Mounted Midwall Split 24000BTU Cooling Air-Conditioner - 3 Year onsite warranty; including preventative maintenance to be performed every 12 months for the 3 year warranty period (pricing is inclusive of travelling and S&amp;T)</t>
  </si>
  <si>
    <t>Wall Mounted Midwall Split 18000BTU Cooling Air-Conditioner - 3 Year onsite warranty; including preventative maintenance to be performed every 12 months for the 3 year warranty period (pricing is inclusive of travelling and S&amp;T)</t>
  </si>
  <si>
    <t>Wall Mounted Midwall Split 12000BTU Cooling Air-Conditioner - 3 Year onsite warranty; including preventative maintenance to be performed every 12 months for the 3 year warranty period (pricing is inclusive of travelling and S&amp;T)</t>
  </si>
  <si>
    <t>Wall Mounted Midwall Split 9000BTU Cooling Air-Conditioner - 3 Year onsite warranty;  including preventative maintenance to be performed every 12 months for the 3 year warranty period (pricing is inclusive of travelling and S&amp;T)</t>
  </si>
  <si>
    <t>Window Mount non split 9000BTU Cooling Air-Conditioner - 3 Year onsite warranty; including preventative maintenance to be performed every 12 months for the 3 year warranty period (pricing is inclusive of travelling and S&amp;T)</t>
  </si>
  <si>
    <t>Window Mount non split 12000BTU Cooling Air-Conditioner - 3 Year onsite warranty; including preventative maintenance to be performed every 12 months for the 3 year warranty period (pricing is inclusive of travelling and S&amp;T)</t>
  </si>
  <si>
    <t>Air-conditioner – add on</t>
  </si>
  <si>
    <t>Air-Conditioner Auto Switch Over each</t>
  </si>
  <si>
    <t>Non-gravity feed water pump</t>
  </si>
  <si>
    <t xml:space="preserve">Flexible airconducting pipe 150mm diameter </t>
  </si>
  <si>
    <t xml:space="preserve">8 inch extractor fan for heat extraction and core 150mm core drill (if applicable) </t>
  </si>
  <si>
    <t>Downblow unit</t>
  </si>
  <si>
    <t>Environmental Monitoring</t>
  </si>
  <si>
    <t>Environmental monitoring, Electrical distribution, Surge and Lighting protection</t>
  </si>
  <si>
    <t>COMMISSIONING RACK EQUIPMENT</t>
  </si>
  <si>
    <t>Environmental add-on</t>
  </si>
  <si>
    <t>Power cord 10 Amp 1,8 m C13 to C14 type for connecting network equipment to the PDU</t>
  </si>
  <si>
    <t>Kettle Power cord 10 Amp 1,8 m C13 to C14 type for connecting network equipment to the PDU</t>
  </si>
  <si>
    <t>PDU 8 X 10 and 4 X 16 Amp interfaces add on</t>
  </si>
  <si>
    <t>PDU 12 X 16 Amp interfaces add on</t>
  </si>
  <si>
    <t>PDU 6 X 16 Amp interfaces &amp; 6 x 2-Pin Plug interfaces add on</t>
  </si>
  <si>
    <t>X21 extension cable male to female 3m</t>
  </si>
  <si>
    <t>PDU 12 X 10 Amp interfaces add on</t>
  </si>
  <si>
    <t>PDU 4 X 16 Amp interfaces for NTU add on</t>
  </si>
  <si>
    <t>X21 Surge protection module add on</t>
  </si>
  <si>
    <t>PDU 6 Way 16Amp 3 x 3-pin and 3 x 2-pin adaptor</t>
  </si>
  <si>
    <t>Earth mat for outdoor container</t>
  </si>
  <si>
    <t>Earth spike for outdoor container</t>
  </si>
  <si>
    <t>Services</t>
  </si>
  <si>
    <t>Transport of applicable container  (per/km)</t>
  </si>
  <si>
    <t>p/km</t>
  </si>
  <si>
    <t>p/night</t>
  </si>
  <si>
    <t xml:space="preserve">UTP CABLING [Installation must be SANS 11801 compliant; Including Supply, Inpect, Install, Test and Acceptance certificate, Documentation and associated certificates, e.g. OEM certificate, Travel and Warranty] </t>
  </si>
  <si>
    <t xml:space="preserve">Cabling Installation, Including Electrical COC </t>
  </si>
  <si>
    <t>Data Reticulation</t>
  </si>
  <si>
    <t>each /Per meter?</t>
  </si>
  <si>
    <t>Panel Patch Cat 6 UTP 24 Port 1U RJ45</t>
  </si>
  <si>
    <t>Panel Patch Cat 5e UTP 24 Port 1U RJ45</t>
  </si>
  <si>
    <t>Panel Blank 1U</t>
  </si>
  <si>
    <t>UTP Cat6 Patch lead 20cm</t>
  </si>
  <si>
    <t>UTP Cat5e Patch lead 20cm</t>
  </si>
  <si>
    <t>UTP Cat6 Patch lead 1m</t>
  </si>
  <si>
    <t>UTP Cat5e Patch lead 1m</t>
  </si>
  <si>
    <t>UTP Cat5e Fly lead 5m</t>
  </si>
  <si>
    <t>UTP Cat6 Fly lead 10m</t>
  </si>
  <si>
    <t>UTP Cat5e Fly lead 10m</t>
  </si>
  <si>
    <t>Visio drawing - Schematic Layout of site -  labour (per/hour)</t>
  </si>
  <si>
    <t>p/hour</t>
  </si>
  <si>
    <t>COC - Electrical Certification - (per DB)</t>
  </si>
  <si>
    <t>Travel to site for cabling Installation  (fees charged as per SLA Terms &amp; conditions)</t>
  </si>
  <si>
    <t>FIBRE OPTIC CABLING [Installation must be SANS 11801 comlpliant and include supply, install, test, documentation and certification; also travel and other services</t>
  </si>
  <si>
    <t>Fibre</t>
  </si>
  <si>
    <r>
      <t>Multimode OM3 1m LC unjacketed pigtail</t>
    </r>
    <r>
      <rPr>
        <b/>
        <sz val="11"/>
        <color rgb="FFFF0000"/>
        <rFont val="Calibri Light"/>
        <family val="2"/>
        <scheme val="major"/>
      </rPr>
      <t xml:space="preserve"> </t>
    </r>
  </si>
  <si>
    <r>
      <t>Multimode OM4 1m LC unjacketed pigtail</t>
    </r>
    <r>
      <rPr>
        <b/>
        <sz val="11"/>
        <color rgb="FFFF0000"/>
        <rFont val="Calibri Light"/>
        <family val="2"/>
        <scheme val="major"/>
      </rPr>
      <t xml:space="preserve"> </t>
    </r>
  </si>
  <si>
    <t>Multimode Aerial fibre</t>
  </si>
  <si>
    <t>Heavy Duty Duct CST (50/125) OM3 Loose Tube / 13.7mm / PE Sheath 4 Fibre</t>
  </si>
  <si>
    <t>HDD Corrugated Steel Tape Armoured (CST) (10/125) Loose Tube / 16.9mm / PE Sheath 8 Fibre</t>
  </si>
  <si>
    <t>Heavy Duty Duct (10/125) Loose Tube / 9.7mm / PE Sheath 4 Fibre</t>
  </si>
  <si>
    <t>Heavy Duty Duct (50/125) OM3 Loose Tube / 9.7mm / PE Sheath 4 Fibre</t>
  </si>
  <si>
    <t>Heavy Duty Duct (50/125) OM3 Loose Tube / 9.7mm / PE Sheath 8 Fibre</t>
  </si>
  <si>
    <t>Heavy Duty Duct (50/125) OM3 Loose Tube /9.7mm / PE Sheath 12 Fibre</t>
  </si>
  <si>
    <t>Short Span Aerial (SSA) (10/125) Loose Tube / 9.4mm / PE Sheath Non-Metallic Self-Supporting (80m Spans) 4 Fibre</t>
  </si>
  <si>
    <t>Short Span Aerial (SSA) (50/125) OM3 Loose Tube / 9.4mm / PE Sheath Non-Metallic Self-Supporting (80m Spans) 4 Fibre</t>
  </si>
  <si>
    <t>Splicing and Splice Protectors 45mm – Clear</t>
  </si>
  <si>
    <t>Per splice</t>
  </si>
  <si>
    <t>Splicing and Splice Protectors 60mm – Clear</t>
  </si>
  <si>
    <t>Fibre OTDR Testing and labelling</t>
  </si>
  <si>
    <t>p/core</t>
  </si>
  <si>
    <t>Clamp Suspension Fg8 Cable - Catenary Wire</t>
  </si>
  <si>
    <t>Compression Gland  Size 0  pvc black – Fibre</t>
  </si>
  <si>
    <t>Compression Gland  Size 1  pvc black  - Fibre</t>
  </si>
  <si>
    <t>Dead End Clamp Fig 8 Cable - Catenary Wire</t>
  </si>
  <si>
    <t>THIMBLE DEAD ENDS 9.4mm</t>
  </si>
  <si>
    <t>THIMBLE DEAD ENDS 7.7mm</t>
  </si>
  <si>
    <t>S-Hook Single</t>
  </si>
  <si>
    <t xml:space="preserve">S-Hook Double </t>
  </si>
  <si>
    <t>Coastal TANGENT SUPPORT 7.7mm</t>
  </si>
  <si>
    <t>Coastal TANGENT SUPPORT 9.4mm</t>
  </si>
  <si>
    <t>Inland TANGENT SUPPORT 7.7mm</t>
  </si>
  <si>
    <t>Inland TANGENT SUPPORT 9.4mm</t>
  </si>
  <si>
    <t>Fibre patch cord duplex multimode OM3 1m SC-LC</t>
  </si>
  <si>
    <t>Fibre patch cord duplex multimode OM3 3m SC-LC</t>
  </si>
  <si>
    <t xml:space="preserve">Fibre patch cord duplex multimode OM3 1m ST-LC  </t>
  </si>
  <si>
    <t xml:space="preserve">Fibre patch cord duplex multimode OM3 3m ST-LC  </t>
  </si>
  <si>
    <t xml:space="preserve">Fibre patch cord duplex multimode OM3 1m LC-LC  </t>
  </si>
  <si>
    <t xml:space="preserve">Fibre patch cord duplex multimode OM3 3m LC-LC  </t>
  </si>
  <si>
    <t xml:space="preserve">Fibre patch cord duplex multimode OM3 1m SC-SC  </t>
  </si>
  <si>
    <t xml:space="preserve">Fibre patch cord duplex multimode OM3 3m SC-SC  </t>
  </si>
  <si>
    <t xml:space="preserve">Fibre patch cord duplex single mode 1m ST-LC  </t>
  </si>
  <si>
    <t xml:space="preserve">Fibre patch cord duplex single mode 3m ST-LC  </t>
  </si>
  <si>
    <t xml:space="preserve">Fibre patch cord duplex single mode 1m SC-ST  </t>
  </si>
  <si>
    <t xml:space="preserve">Fibre patch cord duplex single mode 3m SC-ST </t>
  </si>
  <si>
    <t xml:space="preserve">Fibre patch cord duplex single mode 1m SC-LC  </t>
  </si>
  <si>
    <t xml:space="preserve">Fibre patch cord duplex single mode 3m SC-LC  </t>
  </si>
  <si>
    <t>Fibre patch cord duplex multimode 1m ST-ST</t>
  </si>
  <si>
    <t>Panel Fiber patch SC 24 way</t>
  </si>
  <si>
    <t>Heat shrink Fibre 6.4mm clear</t>
  </si>
  <si>
    <t>Multimode SC Midcoupler Duplex</t>
  </si>
  <si>
    <t>Multimode ST Midcoupler</t>
  </si>
  <si>
    <t>Multimode LC Midcoupler</t>
  </si>
  <si>
    <t>Single mode SC Midcoupler Duplex</t>
  </si>
  <si>
    <t>Single mode ST Midcoupler</t>
  </si>
  <si>
    <t>Single mode LC Midcoupler</t>
  </si>
  <si>
    <t>Multimode OM3 1m ST Unjacketed Pigtail</t>
  </si>
  <si>
    <t>Multimode OM3 1m SC Unjacketed Pigtail</t>
  </si>
  <si>
    <t>Single mode 1m LC Unjacketed Pigtail</t>
  </si>
  <si>
    <t>Single mode 1m ST Unjacketed Pigtail</t>
  </si>
  <si>
    <t>Bandid Strap for Cables 12.7 mm for 30 meters for Aerial Fiber</t>
  </si>
  <si>
    <t>DOME 4 WAY JOINT</t>
  </si>
  <si>
    <t>DOME 3 WAY JOINT</t>
  </si>
  <si>
    <t>DOME 2 WAY JOINT</t>
  </si>
  <si>
    <t>Splice Tray front plate and box, entry gland, splice cassette, blanks back and front</t>
  </si>
  <si>
    <t>TERMINATION BOX - J2</t>
  </si>
  <si>
    <t>Cable ROUTING including Ducts, Trunks, Trays, Poles and fixture material and labour</t>
  </si>
  <si>
    <t>Infrastructure</t>
  </si>
  <si>
    <t>Bosal 50 mm pipe slow bends</t>
  </si>
  <si>
    <t>Bosal Pipe 25mm slow bends</t>
  </si>
  <si>
    <t>Bosal Pipe 50mm (Incl. Hospital Saddles, coupling and 1 anchors)</t>
  </si>
  <si>
    <t>Bosal pipe 32 mm slow bends</t>
  </si>
  <si>
    <t xml:space="preserve">Bosal Pipe 32mm (Incl. Hospital Saddles, coupling and 1 anchor) </t>
  </si>
  <si>
    <t xml:space="preserve">Bosal Pipe 25mm (Incl. Hospital Saddles, coupling and 1 anchor) </t>
  </si>
  <si>
    <t>Core drilling 200mm /per hole</t>
  </si>
  <si>
    <t>p/hole</t>
  </si>
  <si>
    <t>Core drilling 150mm /per hole (Extractor Fan Only)</t>
  </si>
  <si>
    <t>Core drilling 110mm /per hole</t>
  </si>
  <si>
    <t>Core drilling 50mm / per hole</t>
  </si>
  <si>
    <t>Core drilling 25mm / per hole</t>
  </si>
  <si>
    <t>EGA Trunking 25 x 16</t>
  </si>
  <si>
    <t>1 Compartment Metal  Power Skirting X2.438m  Straight C/W 2 Cover &amp; Splices,  anchors and washers</t>
  </si>
  <si>
    <t>Metal Power Skirting  1 Compartment Horizontal Tee Piece</t>
  </si>
  <si>
    <t>Metal Power Skirting  1 Compartment  End Cap</t>
  </si>
  <si>
    <t>Metal Power Skirting  1 Compartment  Verical tee Piece (Flat)</t>
  </si>
  <si>
    <t>Metal Power Skirting  1 Compartment  45 Horizontal Elbow</t>
  </si>
  <si>
    <t>Metal Power Skirting  1 Compartment  90 Vertical Elbow (Flat)</t>
  </si>
  <si>
    <t>Metal Power Skirting  1 Compartment  90 Horizontal Elbow</t>
  </si>
  <si>
    <t>2 Compartment Metal  Power Skirting X2.438m  Straight Channel Wire 1 Cover &amp; Splices, anchors and washers</t>
  </si>
  <si>
    <t>2 Compartment Metal Power Skirting  45' Horizontal Elbow</t>
  </si>
  <si>
    <t>2 Compartment Metal  Power Skirting  90' Horizontal Elbow</t>
  </si>
  <si>
    <t xml:space="preserve">2 Compartment Metal  Power Skirting  90' Vertical Elbow </t>
  </si>
  <si>
    <t>2 Compartment Metal  Power Skirting  Divider Only PG</t>
  </si>
  <si>
    <t>2 Compartment Metal  Power Skirting  End Cap</t>
  </si>
  <si>
    <t>2 Compartment Metal  Power Skirting  Horizontal Tee Piece</t>
  </si>
  <si>
    <t xml:space="preserve">2 Compartment Metal  Power Skirting  Vertical tee Piece </t>
  </si>
  <si>
    <t>Metal Power Skirting  3 Compartment X2.438m  Straight C/W 3 Cover &amp; Splices, anchors and washers</t>
  </si>
  <si>
    <t>Metal Power Skirting  3 Compartment  45 Horizontal Elbow</t>
  </si>
  <si>
    <t>Metal Power Skirting  3 Compartment  Horizontal Tee Piece</t>
  </si>
  <si>
    <t>Metal Power Skirting  3 Compartment  End Cap</t>
  </si>
  <si>
    <t xml:space="preserve">Metal Power Skirting  3 Compartment  Vertical tee Piece </t>
  </si>
  <si>
    <t>Metal Power Skirting  3 Compartment  Divider Only PG</t>
  </si>
  <si>
    <t>Metal Power Skirting  3 Compartment  90 Horizontal Elbow</t>
  </si>
  <si>
    <t xml:space="preserve">Metal Power Skirting  3 Compartment  90 Vertical Elbow </t>
  </si>
  <si>
    <t>Metal Power Skirting  4 Compartment X2.438m  Straight C/W 4 Cover &amp; Splices, anchors and washers</t>
  </si>
  <si>
    <t>Metal Power Skirting  4 Compartment 45 Horizontal Elbow</t>
  </si>
  <si>
    <t>Metal Power Skirting  4 Compartment  Divider Only PG</t>
  </si>
  <si>
    <t xml:space="preserve">Metal Power Skirting  4 Compartment  90 Vertical Elbow </t>
  </si>
  <si>
    <t>Metal Power Skirting  4 Compartment  90 Horizontal Elbow</t>
  </si>
  <si>
    <t>Metal Power Skirting  4 Compartment  End Cap</t>
  </si>
  <si>
    <t>Metal Power Skirting  4 Compartment  Horizontal Tee Piece</t>
  </si>
  <si>
    <t xml:space="preserve">Metal Power Skirting  4 Compartment  Verical tee Piece </t>
  </si>
  <si>
    <t>Power Pole length all including Core, Cover, Ceiling Flange, Floor location Pad &amp; Jack Assembly 3.5m including pilot hole</t>
  </si>
  <si>
    <t>Power Pole length all including Core, Cover, Ceiling Flange, Floor location Pad &amp; Jack Assembly 4m including hole</t>
  </si>
  <si>
    <t>Power Pole 16A SO; Accessory, Box &amp; Cover  kit</t>
  </si>
  <si>
    <t>Power Pole 16A  SSO, DED, Accessory, Box &amp; Cover  kit</t>
  </si>
  <si>
    <t>Power Pole RJ45 / Data, Accessory, Box &amp; Cover  kit</t>
  </si>
  <si>
    <t>Punch Plate Dual including 50X50 collar and 25X50 blank</t>
  </si>
  <si>
    <t>Suspended Wire Mesh Cable Trays 3m Straight 75mm Splice Clamp Set including drop in anchor threaded rod washers hex nuts and clip on support - 10mm</t>
  </si>
  <si>
    <t>Suspended Wire Mesh Cable Trays 3m Straight 75mm Splice Clamp Set including drop in anchor threaded rod washers hex nuts and clip on support - 8mm</t>
  </si>
  <si>
    <t>Wire Mesh Cable Trays INT/EXT BEND 75mm SPLICE CLAMP SET</t>
  </si>
  <si>
    <t>Wire Mesh Cable Trays HQR BEND 75mm SPLICE CLAMP SET</t>
  </si>
  <si>
    <t>Wire mesh 4WAY cross 75MM</t>
  </si>
  <si>
    <t>Suspended Wire Mesh Cable Trays 3m Straight 300mm Splice Clamp Set including drop in anchor threaded rod washers hex nuts and clip on support - 8mm</t>
  </si>
  <si>
    <t>Suspended Wire Mesh Cable Trays 3m Straight 300mm Splice Clamp Set including drop in anchor threaded rod washers hex nuts and clip on support - 10mm</t>
  </si>
  <si>
    <t>Suspended Wire Mesh Cable Trays 3m Straight 150mm Splice Clamp Set including drop in anchor threaded rod washers hex nuts an+A270:B272d clip on support - 8mm</t>
  </si>
  <si>
    <t>Suspended Wire Mesh Cable Trays 3m Straight 150mm Splice Clamp Set including drop in anchor threaded rod washers hex nuts and clip on support - 10mm</t>
  </si>
  <si>
    <t>Suspended Wire Mesh Cable Trays 3m Straight 200mm Splice Clamp Set including drop in anchor threaded rod washers hex nuts and clip on support - 8mm</t>
  </si>
  <si>
    <t>Suspended Wire Mesh Cable Trays 3m Straight 150mm Splice Clamp Set including drop in anchor threaded rod washers hex nuts and clip on support - 8mm</t>
  </si>
  <si>
    <t>Wire Mesh Cable Trays INT/EXT BEND 150mm SPLICE CLAMP SET</t>
  </si>
  <si>
    <t>Wire Mesh Cable Trays HQR BEND 150mm SPLICE CLAMP SET</t>
  </si>
  <si>
    <t>Wire mesh 4WAY cross 150MM</t>
  </si>
  <si>
    <t>Suspended Wire Mesh Cable Trays 3m Straight 200 Splice Clamp Set including drop in anchor threaded rod washers hex nuts and clip on support - 10mm</t>
  </si>
  <si>
    <t>Suspended Wire Mesh Cable Trays 3m Straight 200 Splice Clamp Set including drop in anchor threaded rod washers hex nuts and clip on support - 8mm</t>
  </si>
  <si>
    <t>Wire Mesh Cable Trays INT/EXT BEND 200mm SPLICE CLAMP SET</t>
  </si>
  <si>
    <t>Wire Mesh Cable Trays HQR BEND 200mm SPLICE CLAMP SET</t>
  </si>
  <si>
    <t>Wire mesh 4WAY cross 200MM</t>
  </si>
  <si>
    <t>Suspended Wire Mesh Cable Trays 3m Straight 300 Splice Clamp Set including drop in anchor threaded rod washers hex nuts and clip on support - 10mm</t>
  </si>
  <si>
    <t>Wire Mesh Cable Trays INT/EXT BEND 300mm SPLICE CLAMP SET</t>
  </si>
  <si>
    <t>Wire Mesh Cable Trays HQR BEND 300mm SPLICE CLAMP SET</t>
  </si>
  <si>
    <t>Wire mesh 4WAY cross 300MM</t>
  </si>
  <si>
    <t>Rippel Draw Box Large</t>
  </si>
  <si>
    <t>Rippel Draw Box Small</t>
  </si>
  <si>
    <t>CABLE LADDER 300 X 1.6 X 3</t>
  </si>
  <si>
    <t>CABLE LADDER 400 X 1.6 X 5.8</t>
  </si>
  <si>
    <t>Termination Box 201D</t>
  </si>
  <si>
    <t>Extensionbox 150mm X 200mm with 2 X 50mm male adaptors, anchors and cover</t>
  </si>
  <si>
    <t>Extensionbox  4x4 Metal with 2 X 32mm male adaptors, anchors and cover</t>
  </si>
  <si>
    <t>CIVIL WORKS</t>
  </si>
  <si>
    <t>Civil Works</t>
  </si>
  <si>
    <t>Civil works</t>
  </si>
  <si>
    <t>Bedding - River sand when existing bedding cannot be utilized</t>
  </si>
  <si>
    <t>p/cm</t>
  </si>
  <si>
    <t>Break into existing manhole</t>
  </si>
  <si>
    <t>Building Entry Double Pipe</t>
  </si>
  <si>
    <t>Building Entry Sarel box</t>
  </si>
  <si>
    <t>Building Entry Single Pipe</t>
  </si>
  <si>
    <t>50mm PVC conduit</t>
  </si>
  <si>
    <t>Construct concrete Plinth for outdoor container - To fit size of outdoor container 6m (deep) x 3m (w) x 2,5 (h) protruding 100mm above the ground level for outdoor container, according to building regulations</t>
  </si>
  <si>
    <t>Construct concrete Plinth for outdoor container - To fit size of outdoor container 3m (deep) x 3m (w) x 2,5 (h)  protruding 100mm above the ground level for outdoor container, according to building regulations</t>
  </si>
  <si>
    <t>Construct concrete Plinth for outdoor container - To fit size of outdoor container 3m (deep) x 2.4m (w) x 2,5 (h) protruding 100mm obove the ground level  for outdoor container, according to building regulations</t>
  </si>
  <si>
    <t>Flexi Pipe 110mm including 7mm nylon draw rope</t>
  </si>
  <si>
    <t>Heavy Duty Round moulded Man-Hole 1200mm X 1200mm Construction &amp; Building Material with Frame and lid including T-labelling ( Dolomites sites )</t>
  </si>
  <si>
    <t>110 mm Moulded sleeves with 7mm nylon draw rope</t>
  </si>
  <si>
    <t>Heavy Duty Round Man-Hole 1200mm X 1200mm Construction &amp; Building Material with Frame and lid including T-labelling</t>
  </si>
  <si>
    <t>Heavy Duty square Moulded Man-Hole 800mm X 800mm Construction &amp; Building Material with round frame and lid including T-labelling sealing  ( Dolomites sites )</t>
  </si>
  <si>
    <t>Heavy Duty square Man-Hole 800mm X 800mm Construction &amp; Building Material with round frame and lid including T-labelling sealing</t>
  </si>
  <si>
    <t>Imported backfill when trenching in rock ground p/cubic metre</t>
  </si>
  <si>
    <t>Medium Duty Man-Hole 450mm X 600mm X 68kg Construction &amp; Building Material with frame and lid including T-labelling</t>
  </si>
  <si>
    <t>Pole Treated Wooden 10m</t>
  </si>
  <si>
    <t>Pole Treated Wooden 6m</t>
  </si>
  <si>
    <t xml:space="preserve"> 6m Steel Pipe '114mm x 4mm  Installed ( Including 2m Deep Hole en 90 kg Ready mix and transport to site)</t>
  </si>
  <si>
    <t>Reinforcing for casting of manhole 800mm x 800mm for heavy vehicle movement</t>
  </si>
  <si>
    <t>Reinstatement of Surfaces: Cement p/running metre</t>
  </si>
  <si>
    <t>p/rm</t>
  </si>
  <si>
    <t>Reinstatement of Surfaces: Gravel or paving or grass p/running metre</t>
  </si>
  <si>
    <t xml:space="preserve">Removal of surfaces road, tar &amp; cement - Cutting </t>
  </si>
  <si>
    <t>S Cantilever Brackets Single Standard 850 X 300</t>
  </si>
  <si>
    <t>Cantilever 300mm</t>
  </si>
  <si>
    <t>Site Establishment - Site Storage and site office</t>
  </si>
  <si>
    <t>Trenching Hard Rock 800(d) X 300(w) p/m including bedding, backfill, padding and compacting including warning and danger tape</t>
  </si>
  <si>
    <t>Trenching Hard Rock 850 X 450 X p/m including bedding, backfill and compacting including warning and danger tape</t>
  </si>
  <si>
    <t>Trenching Soft Gravel 850 X 300 X p/m including bedding, backfill and compacting including warning and danger tape</t>
  </si>
  <si>
    <t>Trenching Soft Gravel 850 X 450 X p/m including bedding, backfill and compacting including warning and danger tape</t>
  </si>
  <si>
    <t>Trenching Soft Rock 850 X 300 X p/m including bedding, backfill and compacting including warning and danger tape</t>
  </si>
  <si>
    <t>Trenching Soft Rock 850 X 450 X p/m including bedding, backfill and compacting including warning and danger tape</t>
  </si>
  <si>
    <t>Door and frame for dry walling with security 2 level lock</t>
  </si>
  <si>
    <t>Double Brick Wall Plastered and painted</t>
  </si>
  <si>
    <r>
      <t>Dry walling supply and installation painted complete pm</t>
    </r>
    <r>
      <rPr>
        <vertAlign val="superscript"/>
        <sz val="11"/>
        <color theme="1"/>
        <rFont val="Calibri Light"/>
        <family val="2"/>
        <scheme val="major"/>
      </rPr>
      <t>2</t>
    </r>
    <r>
      <rPr>
        <sz val="11"/>
        <color theme="1"/>
        <rFont val="Calibri Light"/>
        <family val="2"/>
        <scheme val="major"/>
      </rPr>
      <t xml:space="preserve"> </t>
    </r>
  </si>
  <si>
    <t>p/m2</t>
  </si>
  <si>
    <t>Flourescent fitting 1.5m double including 2X1,5m Flourescent light, including switch and reticulation</t>
  </si>
  <si>
    <t>LED fitting 1.5m double including 2X1,5m LED light, including switch and reticulation</t>
  </si>
  <si>
    <t>Anti-Static Floor Tiles</t>
  </si>
  <si>
    <t>HDPE Bends 45 / 90 Degree 110mm - Dolomite sites</t>
  </si>
  <si>
    <t>Stay Guard</t>
  </si>
  <si>
    <t xml:space="preserve">Suspended Ceiling </t>
  </si>
  <si>
    <t>Stays Plate rod and wire</t>
  </si>
  <si>
    <t>Butt Welding E Dolomite sites</t>
  </si>
  <si>
    <t>SLOTTED SUB SOIL DRAINAGE PIPE 110MM</t>
  </si>
  <si>
    <t>Single Brick Wall Plastered and painted</t>
  </si>
  <si>
    <t>CABLING SERVICES</t>
  </si>
  <si>
    <t>Project co-ordinator PMI CAPM Certified and \ or PRINCE2 Foundation Certified to draft plans, track progress, produce status reports and upload Project Deliverables onto NWChange</t>
  </si>
  <si>
    <t>DISMANTLEMENT</t>
  </si>
  <si>
    <t>Dismantling and recovery of old infrastructure</t>
  </si>
  <si>
    <t xml:space="preserve">Travel to site - Dismantling and Recovery of old cabling infrastructure  and final site sign-off (fees charged as per SLA Terms &amp; conditions) </t>
  </si>
  <si>
    <t>Accomodation - S&amp;T - Dismantling and Recovery of old cabling infrastructure  and final site sign-off (fees charged as per SLA Terms &amp; conditions  maximum amount R754.40)</t>
  </si>
  <si>
    <t>SAPS Cabling LAN PROJECT - VENDOR QUOTATION</t>
  </si>
  <si>
    <t>Limpopo</t>
  </si>
  <si>
    <t>UTP Cat6 Fly lead 5m</t>
  </si>
  <si>
    <r>
      <t xml:space="preserve">1 KVA UPS with: </t>
    </r>
    <r>
      <rPr>
        <sz val="11"/>
        <color theme="1"/>
        <rFont val="Calibri Light"/>
        <family val="2"/>
        <scheme val="major"/>
      </rPr>
      <t>Rackmount 0.9 output power factor, Full On Line Double Conversion true topology with pure sine-wave output, Automatic bypass and power factor correction, Hot swappable batteries, Serial interface Card, Management Shutdown Software included and extended Battery capability. With 3 Year warranty including lithium-ion Battery.</t>
    </r>
  </si>
  <si>
    <t>Additional External Battery Pack for 5kva UPS LITHIUM ION</t>
  </si>
  <si>
    <t>5U Standard Lightening Protection with PDU interface (3 x C19, 8 x C13, 1 X 16A SA 3pin &amp; 2pin plugs for ATA / Telkom NTU's) / Internal Battery Back / Network Connection (SNMP Traps) / Interface via UPS / Power override</t>
  </si>
  <si>
    <t>2U Standard Lightening Protection with PDU interface (3 x C19, 4 x C13, 1 X 16A SA 3pin &amp; 2pin plugs for ATA / Telkom NTU's) / Internal Battery Back / Network Connection (SNMP Traps) / Interface via UPS / Power override</t>
  </si>
  <si>
    <t>UTP Cat6 Fly lead 3m</t>
  </si>
  <si>
    <t>UTP Cat5e Fly lead 3m</t>
  </si>
  <si>
    <t xml:space="preserve">Complete UTP Cat 6 Data Point flush mount, labelling &amp; testing. </t>
  </si>
  <si>
    <t xml:space="preserve">Complete UTP Cat 5e Data Point flush mount, labelling &amp; testing. </t>
  </si>
  <si>
    <t>Clean-up site (Removal of Debris from site)</t>
  </si>
  <si>
    <r>
      <rPr>
        <b/>
        <sz val="11"/>
        <rFont val="Calibri Light"/>
        <family val="2"/>
        <scheme val="major"/>
      </rPr>
      <t xml:space="preserve">5KVA UPS </t>
    </r>
    <r>
      <rPr>
        <sz val="11"/>
        <rFont val="Calibri Light"/>
        <family val="2"/>
        <scheme val="major"/>
      </rPr>
      <t>Rackmount 0.9 output power factor, Full On Line Double Conversion true topology with pure sine-wave output, Automatic bypass and power factor correction, Hot swappable batteries, Serial interface Card, Management Shutdown Software included and extended Battery capability. With 3 Year warranty including standard batteries.</t>
    </r>
  </si>
  <si>
    <r>
      <rPr>
        <b/>
        <sz val="11"/>
        <rFont val="Calibri Light"/>
        <family val="2"/>
        <scheme val="major"/>
      </rPr>
      <t xml:space="preserve">5KVA UPS </t>
    </r>
    <r>
      <rPr>
        <sz val="11"/>
        <rFont val="Calibri Light"/>
        <family val="2"/>
        <scheme val="major"/>
      </rPr>
      <t>Rackmount 0.9 output power factor, Full On Line Double Conversion true topology with pure sine-wave output, Automatic bypass and power factor correction, Hot swappable batteries, Serial interface Card, Management Shutdown Software included and extended Battery capability. With 3 Year warranty including lithium-ion batteries.</t>
    </r>
  </si>
  <si>
    <t>'Accomodation - S&amp;T  - for cabling Installation  (maximum amount R 700.00)</t>
  </si>
  <si>
    <r>
      <t>'Accomodation - S&amp;T  - for cabling Installation  (</t>
    </r>
    <r>
      <rPr>
        <b/>
        <sz val="11"/>
        <rFont val="Calibri Light"/>
        <family val="2"/>
        <scheme val="major"/>
      </rPr>
      <t>maximum amount R 700.00</t>
    </r>
    <r>
      <rPr>
        <sz val="11"/>
        <rFont val="Calibri Light"/>
        <family val="2"/>
        <scheme val="major"/>
      </rPr>
      <t>)</t>
    </r>
  </si>
  <si>
    <t>Elandskraal SAPS</t>
  </si>
  <si>
    <t>Sebayeng SAPS</t>
  </si>
  <si>
    <t>Phalaborwa DPCI - 1 Naboom Str</t>
  </si>
  <si>
    <t>Ritavi SAPS</t>
  </si>
  <si>
    <t>Apel</t>
  </si>
  <si>
    <t>Driekop SAPS</t>
  </si>
  <si>
    <t>Phalaborwa DPCI - 34 President Kruger Str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</si>
</sst>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R&quot;\ #,##0.00"/>
  </numFmts>
  <fonts count="12" x14ac:knownFonts="1">
    <font>
      <sz val="11"/>
      <color theme="1"/>
      <name val="Calibri"/>
      <family val="2"/>
      <scheme val="minor"/>
    </font>
    <font>
      <sz val="11"/>
      <color theme="1"/>
      <name val="Calibri"/>
      <family val="2"/>
      <scheme val="minor"/>
    </font>
    <font>
      <b/>
      <sz val="11"/>
      <color theme="1"/>
      <name val="Calibri Light"/>
      <family val="2"/>
      <scheme val="major"/>
    </font>
    <font>
      <sz val="11"/>
      <color theme="1"/>
      <name val="Calibri Light"/>
      <family val="2"/>
      <scheme val="major"/>
    </font>
    <font>
      <sz val="11"/>
      <color rgb="FF000000"/>
      <name val="Calibri Light"/>
      <family val="2"/>
      <scheme val="major"/>
    </font>
    <font>
      <sz val="11"/>
      <color rgb="FFFF0000"/>
      <name val="Calibri Light"/>
      <family val="2"/>
      <scheme val="major"/>
    </font>
    <font>
      <sz val="11"/>
      <name val="Calibri Light"/>
      <family val="2"/>
      <scheme val="major"/>
    </font>
    <font>
      <b/>
      <sz val="11"/>
      <color rgb="FFFF0000"/>
      <name val="Calibri Light"/>
      <family val="2"/>
      <scheme val="major"/>
    </font>
    <font>
      <vertAlign val="superscript"/>
      <sz val="11"/>
      <color theme="1"/>
      <name val="Calibri Light"/>
      <family val="2"/>
      <scheme val="major"/>
    </font>
    <font>
      <sz val="9"/>
      <color indexed="81"/>
      <name val="Tahoma"/>
      <family val="2"/>
    </font>
    <font>
      <b/>
      <sz val="9"/>
      <color indexed="81"/>
      <name val="Tahoma"/>
      <family val="2"/>
    </font>
    <font>
      <b/>
      <sz val="11"/>
      <name val="Calibri Light"/>
      <family val="2"/>
      <scheme val="major"/>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rgb="FFFF0000"/>
        <bgColor indexed="64"/>
      </patternFill>
    </fill>
    <fill>
      <patternFill patternType="solid">
        <fgColor theme="7" tint="0.5999938962981048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xf numFmtId="43" fontId="1" fillId="0" borderId="0" applyFont="0" applyFill="0" applyBorder="0" applyAlignment="0" applyProtection="0"/>
  </cellStyleXfs>
  <cellXfs count="109">
    <xf numFmtId="0" fontId="0" fillId="0" borderId="0" xfId="0"/>
    <xf numFmtId="0" fontId="3" fillId="3" borderId="0" xfId="0" applyFont="1" applyFill="1" applyBorder="1" applyAlignment="1" applyProtection="1">
      <alignment vertical="top"/>
      <protection locked="0"/>
    </xf>
    <xf numFmtId="0" fontId="3" fillId="3" borderId="4" xfId="0" applyFont="1" applyFill="1" applyBorder="1" applyAlignment="1" applyProtection="1">
      <alignment vertical="top"/>
      <protection locked="0"/>
    </xf>
    <xf numFmtId="0" fontId="3" fillId="3" borderId="0" xfId="0" applyFont="1" applyFill="1" applyBorder="1" applyAlignment="1" applyProtection="1">
      <alignment horizontal="center" vertical="top"/>
      <protection locked="0"/>
    </xf>
    <xf numFmtId="0" fontId="3" fillId="3" borderId="0" xfId="0" applyFont="1" applyFill="1" applyBorder="1" applyAlignment="1" applyProtection="1">
      <alignment vertical="top" wrapText="1"/>
      <protection locked="0"/>
    </xf>
    <xf numFmtId="43" fontId="3" fillId="3" borderId="0" xfId="1" applyFont="1" applyFill="1" applyBorder="1" applyAlignment="1" applyProtection="1">
      <alignment vertical="top"/>
      <protection locked="0"/>
    </xf>
    <xf numFmtId="0" fontId="3" fillId="2" borderId="4" xfId="0" applyFont="1" applyFill="1" applyBorder="1" applyAlignment="1" applyProtection="1">
      <alignment horizontal="center" vertical="top" wrapText="1"/>
    </xf>
    <xf numFmtId="0" fontId="3" fillId="3" borderId="8" xfId="0" applyFont="1" applyFill="1" applyBorder="1" applyAlignment="1" applyProtection="1">
      <alignment horizontal="center" vertical="top"/>
      <protection locked="0"/>
    </xf>
    <xf numFmtId="0" fontId="3" fillId="0" borderId="0" xfId="0" applyFont="1" applyFill="1" applyBorder="1" applyAlignment="1" applyProtection="1">
      <alignment vertical="top" wrapText="1"/>
    </xf>
    <xf numFmtId="164" fontId="3" fillId="0" borderId="0" xfId="0" applyNumberFormat="1" applyFont="1" applyFill="1" applyBorder="1" applyAlignment="1" applyProtection="1">
      <alignment vertical="top" wrapText="1"/>
    </xf>
    <xf numFmtId="0" fontId="3" fillId="0" borderId="9" xfId="0" applyFont="1" applyFill="1" applyBorder="1" applyAlignment="1" applyProtection="1">
      <alignment horizontal="center" vertical="top" wrapText="1"/>
    </xf>
    <xf numFmtId="0" fontId="3" fillId="0" borderId="9" xfId="0" applyFont="1" applyFill="1" applyBorder="1" applyAlignment="1" applyProtection="1">
      <alignment vertical="top" wrapText="1"/>
    </xf>
    <xf numFmtId="164" fontId="3" fillId="5" borderId="9" xfId="0" applyNumberFormat="1" applyFont="1" applyFill="1" applyBorder="1" applyAlignment="1" applyProtection="1">
      <alignment vertical="top" wrapText="1"/>
    </xf>
    <xf numFmtId="164" fontId="3" fillId="6" borderId="9" xfId="0" applyNumberFormat="1" applyFont="1" applyFill="1" applyBorder="1" applyAlignment="1" applyProtection="1">
      <alignment vertical="top" wrapText="1"/>
    </xf>
    <xf numFmtId="164" fontId="3" fillId="7" borderId="9" xfId="0" applyNumberFormat="1" applyFont="1" applyFill="1" applyBorder="1" applyAlignment="1" applyProtection="1">
      <alignment vertical="top" wrapText="1"/>
    </xf>
    <xf numFmtId="164" fontId="3" fillId="8" borderId="9" xfId="0" applyNumberFormat="1" applyFont="1" applyFill="1" applyBorder="1" applyAlignment="1" applyProtection="1">
      <alignment vertical="top" wrapText="1"/>
    </xf>
    <xf numFmtId="164" fontId="3" fillId="9" borderId="9" xfId="0" applyNumberFormat="1" applyFont="1" applyFill="1" applyBorder="1" applyAlignment="1" applyProtection="1">
      <alignment vertical="top" wrapText="1"/>
    </xf>
    <xf numFmtId="164" fontId="3" fillId="10" borderId="9" xfId="0" applyNumberFormat="1" applyFont="1" applyFill="1" applyBorder="1" applyAlignment="1" applyProtection="1">
      <alignment vertical="top" wrapText="1"/>
    </xf>
    <xf numFmtId="164" fontId="3" fillId="11" borderId="9" xfId="0" applyNumberFormat="1" applyFont="1" applyFill="1" applyBorder="1" applyAlignment="1" applyProtection="1">
      <alignment vertical="top" wrapText="1"/>
    </xf>
    <xf numFmtId="164" fontId="3" fillId="12" borderId="9" xfId="0" applyNumberFormat="1" applyFont="1" applyFill="1" applyBorder="1" applyAlignment="1" applyProtection="1">
      <alignment vertical="top" wrapText="1"/>
    </xf>
    <xf numFmtId="0" fontId="3" fillId="0" borderId="4" xfId="0" applyFont="1" applyFill="1" applyBorder="1" applyAlignment="1" applyProtection="1">
      <alignment vertical="top" wrapText="1"/>
    </xf>
    <xf numFmtId="164" fontId="3" fillId="0" borderId="4" xfId="0" applyNumberFormat="1" applyFont="1" applyFill="1" applyBorder="1" applyAlignment="1" applyProtection="1">
      <alignment vertical="top" wrapText="1"/>
    </xf>
    <xf numFmtId="164" fontId="2" fillId="0" borderId="4" xfId="0" applyNumberFormat="1" applyFont="1" applyFill="1" applyBorder="1" applyAlignment="1" applyProtection="1">
      <alignment vertical="top" wrapText="1"/>
    </xf>
    <xf numFmtId="0" fontId="2" fillId="3" borderId="4" xfId="0" applyFont="1" applyFill="1" applyBorder="1" applyAlignment="1" applyProtection="1">
      <alignment horizontal="center" vertical="top" wrapText="1"/>
    </xf>
    <xf numFmtId="0" fontId="2" fillId="3" borderId="4" xfId="0" applyFont="1" applyFill="1" applyBorder="1" applyAlignment="1" applyProtection="1">
      <alignment horizontal="center" vertical="top" wrapText="1"/>
      <protection locked="0"/>
    </xf>
    <xf numFmtId="43" fontId="2" fillId="3" borderId="4" xfId="1" applyFont="1" applyFill="1" applyBorder="1" applyAlignment="1" applyProtection="1">
      <alignment horizontal="center" vertical="top" wrapText="1"/>
    </xf>
    <xf numFmtId="164" fontId="3" fillId="3" borderId="0" xfId="0" applyNumberFormat="1" applyFont="1" applyFill="1" applyBorder="1" applyAlignment="1" applyProtection="1">
      <alignment vertical="top"/>
      <protection locked="0"/>
    </xf>
    <xf numFmtId="0" fontId="3" fillId="2" borderId="0" xfId="0" applyFont="1" applyFill="1" applyBorder="1" applyAlignment="1" applyProtection="1">
      <alignment vertical="top"/>
      <protection locked="0"/>
    </xf>
    <xf numFmtId="0" fontId="2" fillId="2" borderId="0" xfId="0" applyFont="1" applyFill="1" applyBorder="1" applyAlignment="1" applyProtection="1">
      <alignment vertical="top" wrapText="1"/>
      <protection locked="0"/>
    </xf>
    <xf numFmtId="0" fontId="3" fillId="2" borderId="0" xfId="0" applyFont="1" applyFill="1" applyBorder="1" applyAlignment="1" applyProtection="1">
      <alignment horizontal="center" vertical="top"/>
      <protection locked="0"/>
    </xf>
    <xf numFmtId="164" fontId="3" fillId="2" borderId="0" xfId="0" applyNumberFormat="1" applyFont="1" applyFill="1" applyBorder="1" applyAlignment="1" applyProtection="1">
      <alignment vertical="top"/>
      <protection locked="0"/>
    </xf>
    <xf numFmtId="43" fontId="3" fillId="2" borderId="0" xfId="1" applyFont="1" applyFill="1" applyBorder="1" applyAlignment="1" applyProtection="1">
      <alignment vertical="top"/>
      <protection locked="0"/>
    </xf>
    <xf numFmtId="0" fontId="2" fillId="2" borderId="0" xfId="0" applyFont="1" applyFill="1" applyBorder="1" applyAlignment="1" applyProtection="1">
      <alignment vertical="top"/>
      <protection locked="0"/>
    </xf>
    <xf numFmtId="0" fontId="2" fillId="2" borderId="0" xfId="0" applyFont="1" applyFill="1" applyBorder="1" applyAlignment="1">
      <alignment vertical="top" wrapText="1"/>
    </xf>
    <xf numFmtId="0" fontId="2" fillId="2" borderId="0" xfId="0" applyFont="1" applyFill="1" applyBorder="1" applyAlignment="1" applyProtection="1">
      <alignment horizontal="center" vertical="top"/>
      <protection locked="0"/>
    </xf>
    <xf numFmtId="164" fontId="2" fillId="2" borderId="0" xfId="0" applyNumberFormat="1" applyFont="1" applyFill="1" applyBorder="1" applyAlignment="1" applyProtection="1">
      <alignment vertical="top"/>
      <protection locked="0"/>
    </xf>
    <xf numFmtId="43" fontId="2" fillId="2" borderId="0" xfId="1" applyFont="1" applyFill="1" applyBorder="1" applyAlignment="1" applyProtection="1">
      <alignment vertical="top"/>
      <protection locked="0"/>
    </xf>
    <xf numFmtId="0" fontId="2" fillId="3" borderId="0" xfId="0" applyFont="1" applyFill="1" applyBorder="1" applyAlignment="1" applyProtection="1">
      <alignment vertical="top"/>
      <protection locked="0"/>
    </xf>
    <xf numFmtId="0" fontId="3" fillId="0" borderId="0" xfId="0" applyFont="1" applyBorder="1" applyAlignment="1">
      <alignment vertical="top" wrapText="1"/>
    </xf>
    <xf numFmtId="0" fontId="2" fillId="2" borderId="10" xfId="0" applyFont="1" applyFill="1" applyBorder="1" applyAlignment="1" applyProtection="1">
      <alignment vertical="top" wrapText="1"/>
    </xf>
    <xf numFmtId="0" fontId="2" fillId="2" borderId="10" xfId="0" applyFont="1" applyFill="1" applyBorder="1" applyAlignment="1" applyProtection="1">
      <alignment horizontal="center" vertical="top" wrapText="1"/>
    </xf>
    <xf numFmtId="0" fontId="2" fillId="2" borderId="10" xfId="0" applyFont="1" applyFill="1" applyBorder="1" applyAlignment="1" applyProtection="1">
      <alignment horizontal="center" vertical="top" wrapText="1"/>
      <protection locked="0"/>
    </xf>
    <xf numFmtId="0" fontId="2" fillId="2" borderId="10" xfId="0" applyFont="1" applyFill="1" applyBorder="1" applyAlignment="1" applyProtection="1">
      <alignment vertical="top" wrapText="1"/>
      <protection locked="0"/>
    </xf>
    <xf numFmtId="43" fontId="2" fillId="2" borderId="10" xfId="1" applyFont="1" applyFill="1" applyBorder="1" applyAlignment="1" applyProtection="1">
      <alignment vertical="top" wrapText="1"/>
    </xf>
    <xf numFmtId="0" fontId="2" fillId="9" borderId="10" xfId="0" applyFont="1" applyFill="1" applyBorder="1" applyAlignment="1" applyProtection="1">
      <alignment horizontal="center" vertical="top" wrapText="1"/>
    </xf>
    <xf numFmtId="0" fontId="3" fillId="0" borderId="9" xfId="0" applyFont="1" applyFill="1" applyBorder="1" applyAlignment="1" applyProtection="1">
      <alignment vertical="top"/>
    </xf>
    <xf numFmtId="164" fontId="3" fillId="3" borderId="9" xfId="0" applyNumberFormat="1" applyFont="1" applyFill="1" applyBorder="1" applyAlignment="1" applyProtection="1">
      <alignment vertical="top" wrapText="1"/>
      <protection locked="0"/>
    </xf>
    <xf numFmtId="164" fontId="3" fillId="3" borderId="9" xfId="0" applyNumberFormat="1" applyFont="1" applyFill="1" applyBorder="1" applyAlignment="1" applyProtection="1">
      <alignment vertical="top" wrapText="1"/>
    </xf>
    <xf numFmtId="164" fontId="3" fillId="9" borderId="9" xfId="0" applyNumberFormat="1" applyFont="1" applyFill="1" applyBorder="1" applyAlignment="1" applyProtection="1">
      <alignment horizontal="center" vertical="top" wrapText="1"/>
    </xf>
    <xf numFmtId="0" fontId="3" fillId="3" borderId="9" xfId="0" applyFont="1" applyFill="1" applyBorder="1" applyAlignment="1" applyProtection="1">
      <alignment horizontal="center" vertical="top" wrapText="1"/>
    </xf>
    <xf numFmtId="0" fontId="3" fillId="0" borderId="0" xfId="0" applyFont="1" applyFill="1" applyBorder="1" applyAlignment="1" applyProtection="1">
      <alignment vertical="top"/>
      <protection locked="0"/>
    </xf>
    <xf numFmtId="0" fontId="2" fillId="2" borderId="9" xfId="0" applyFont="1" applyFill="1" applyBorder="1" applyAlignment="1" applyProtection="1">
      <alignment vertical="top" wrapText="1"/>
    </xf>
    <xf numFmtId="0" fontId="2" fillId="2" borderId="9" xfId="0" applyFont="1" applyFill="1" applyBorder="1" applyAlignment="1" applyProtection="1">
      <alignment horizontal="justify" vertical="top" wrapText="1"/>
    </xf>
    <xf numFmtId="0" fontId="2" fillId="2" borderId="9" xfId="0" applyFont="1" applyFill="1" applyBorder="1" applyAlignment="1" applyProtection="1">
      <alignment horizontal="center" vertical="top" wrapText="1"/>
    </xf>
    <xf numFmtId="0" fontId="2" fillId="2" borderId="9" xfId="0" applyFont="1" applyFill="1" applyBorder="1" applyAlignment="1" applyProtection="1">
      <alignment horizontal="center" vertical="top" wrapText="1"/>
      <protection locked="0"/>
    </xf>
    <xf numFmtId="0" fontId="2" fillId="2" borderId="9" xfId="0" applyFont="1" applyFill="1" applyBorder="1" applyAlignment="1" applyProtection="1">
      <alignment vertical="top" wrapText="1"/>
      <protection locked="0"/>
    </xf>
    <xf numFmtId="43" fontId="2" fillId="2" borderId="9" xfId="1" applyFont="1" applyFill="1" applyBorder="1" applyAlignment="1" applyProtection="1">
      <alignment vertical="top" wrapText="1"/>
    </xf>
    <xf numFmtId="0" fontId="2" fillId="9" borderId="9" xfId="0" applyFont="1" applyFill="1" applyBorder="1" applyAlignment="1" applyProtection="1">
      <alignment horizontal="center" vertical="top" wrapText="1"/>
    </xf>
    <xf numFmtId="0" fontId="3" fillId="3" borderId="9" xfId="0" applyFont="1" applyFill="1" applyBorder="1" applyAlignment="1" applyProtection="1">
      <alignment vertical="top" wrapText="1"/>
    </xf>
    <xf numFmtId="0" fontId="3" fillId="3" borderId="9" xfId="0" quotePrefix="1" applyNumberFormat="1" applyFont="1" applyFill="1" applyBorder="1" applyAlignment="1" applyProtection="1">
      <alignment vertical="top"/>
    </xf>
    <xf numFmtId="0" fontId="4" fillId="0" borderId="9" xfId="0" applyFont="1" applyFill="1" applyBorder="1" applyAlignment="1" applyProtection="1">
      <alignment vertical="top" wrapText="1"/>
    </xf>
    <xf numFmtId="0" fontId="3" fillId="2" borderId="9" xfId="0" applyFont="1" applyFill="1" applyBorder="1" applyAlignment="1" applyProtection="1">
      <alignment vertical="top" wrapText="1"/>
    </xf>
    <xf numFmtId="0" fontId="3" fillId="2" borderId="9" xfId="0" applyFont="1" applyFill="1" applyBorder="1" applyAlignment="1" applyProtection="1">
      <alignment horizontal="center" vertical="top" wrapText="1"/>
      <protection locked="0"/>
    </xf>
    <xf numFmtId="164" fontId="3" fillId="2" borderId="9" xfId="0" applyNumberFormat="1" applyFont="1" applyFill="1" applyBorder="1" applyAlignment="1" applyProtection="1">
      <alignment vertical="top" wrapText="1"/>
    </xf>
    <xf numFmtId="0" fontId="2" fillId="8" borderId="9" xfId="0" applyFont="1" applyFill="1" applyBorder="1" applyAlignment="1" applyProtection="1">
      <alignment horizontal="center" vertical="top" wrapText="1"/>
    </xf>
    <xf numFmtId="0" fontId="3" fillId="3" borderId="9" xfId="0" applyFont="1" applyFill="1" applyBorder="1" applyAlignment="1" applyProtection="1">
      <alignment horizontal="left" vertical="top" wrapText="1"/>
    </xf>
    <xf numFmtId="0" fontId="3" fillId="8" borderId="9" xfId="0" applyFont="1" applyFill="1" applyBorder="1" applyAlignment="1" applyProtection="1">
      <alignment horizontal="center" vertical="top" wrapText="1"/>
    </xf>
    <xf numFmtId="0" fontId="3" fillId="3" borderId="9" xfId="0" quotePrefix="1" applyNumberFormat="1" applyFont="1" applyFill="1" applyBorder="1" applyAlignment="1" applyProtection="1">
      <alignment vertical="top" wrapText="1"/>
    </xf>
    <xf numFmtId="0" fontId="3" fillId="3" borderId="9" xfId="0" applyFont="1" applyFill="1" applyBorder="1" applyAlignment="1" applyProtection="1">
      <alignment horizontal="justify" vertical="top" wrapText="1"/>
    </xf>
    <xf numFmtId="0" fontId="3" fillId="2" borderId="9" xfId="0" applyFont="1" applyFill="1" applyBorder="1" applyAlignment="1" applyProtection="1">
      <alignment horizontal="center" vertical="top" wrapText="1"/>
    </xf>
    <xf numFmtId="0" fontId="2" fillId="3" borderId="9" xfId="0" applyFont="1" applyFill="1" applyBorder="1" applyAlignment="1" applyProtection="1">
      <alignment horizontal="justify" vertical="top" wrapText="1"/>
    </xf>
    <xf numFmtId="0" fontId="3" fillId="0" borderId="9" xfId="0" applyFont="1" applyFill="1" applyBorder="1" applyAlignment="1" applyProtection="1">
      <alignment horizontal="left" vertical="top" wrapText="1"/>
    </xf>
    <xf numFmtId="0" fontId="3" fillId="0" borderId="9" xfId="0" quotePrefix="1" applyNumberFormat="1" applyFont="1" applyFill="1" applyBorder="1" applyAlignment="1" applyProtection="1">
      <alignment horizontal="center" vertical="top" wrapText="1"/>
    </xf>
    <xf numFmtId="0" fontId="2" fillId="10" borderId="9" xfId="0" quotePrefix="1" applyFont="1" applyFill="1" applyBorder="1" applyAlignment="1" applyProtection="1">
      <alignment horizontal="center" vertical="top" wrapText="1"/>
    </xf>
    <xf numFmtId="0" fontId="2" fillId="2" borderId="9" xfId="0" quotePrefix="1" applyFont="1" applyFill="1" applyBorder="1" applyAlignment="1" applyProtection="1">
      <alignment horizontal="center" vertical="top" wrapText="1"/>
    </xf>
    <xf numFmtId="0" fontId="3" fillId="0" borderId="9" xfId="0" applyFont="1" applyFill="1" applyBorder="1" applyAlignment="1" applyProtection="1">
      <alignment horizontal="justify" vertical="top" wrapText="1"/>
    </xf>
    <xf numFmtId="164" fontId="3" fillId="10" borderId="9" xfId="0" applyNumberFormat="1" applyFont="1" applyFill="1" applyBorder="1" applyAlignment="1" applyProtection="1">
      <alignment horizontal="center" vertical="top" wrapText="1"/>
    </xf>
    <xf numFmtId="0" fontId="3" fillId="0" borderId="9" xfId="0" quotePrefix="1" applyNumberFormat="1" applyFont="1" applyFill="1" applyBorder="1" applyAlignment="1" applyProtection="1">
      <alignment vertical="top"/>
    </xf>
    <xf numFmtId="0" fontId="3" fillId="0" borderId="9" xfId="0" quotePrefix="1" applyFont="1" applyFill="1" applyBorder="1" applyAlignment="1" applyProtection="1">
      <alignment horizontal="center" vertical="top" wrapText="1"/>
    </xf>
    <xf numFmtId="0" fontId="6" fillId="0" borderId="9" xfId="0" applyFont="1" applyFill="1" applyBorder="1" applyAlignment="1" applyProtection="1">
      <alignment vertical="top" wrapText="1"/>
    </xf>
    <xf numFmtId="0" fontId="6" fillId="3" borderId="9" xfId="0" applyFont="1" applyFill="1" applyBorder="1" applyAlignment="1" applyProtection="1">
      <alignment horizontal="center" vertical="top" wrapText="1"/>
    </xf>
    <xf numFmtId="0" fontId="3" fillId="0" borderId="9" xfId="0" quotePrefix="1" applyNumberFormat="1" applyFont="1" applyFill="1" applyBorder="1" applyAlignment="1" applyProtection="1">
      <alignment vertical="top" wrapText="1"/>
    </xf>
    <xf numFmtId="0" fontId="2" fillId="7" borderId="9" xfId="0" applyFont="1" applyFill="1" applyBorder="1" applyAlignment="1" applyProtection="1">
      <alignment horizontal="center" vertical="top" wrapText="1"/>
    </xf>
    <xf numFmtId="0" fontId="3" fillId="7" borderId="9" xfId="0" applyFont="1" applyFill="1" applyBorder="1" applyAlignment="1" applyProtection="1">
      <alignment horizontal="center" vertical="top" wrapText="1"/>
    </xf>
    <xf numFmtId="0" fontId="2" fillId="6" borderId="9" xfId="0" applyFont="1" applyFill="1" applyBorder="1" applyAlignment="1" applyProtection="1">
      <alignment horizontal="center" vertical="top" wrapText="1"/>
    </xf>
    <xf numFmtId="164" fontId="3" fillId="6" borderId="9" xfId="0" applyNumberFormat="1" applyFont="1" applyFill="1" applyBorder="1" applyAlignment="1" applyProtection="1">
      <alignment horizontal="center" vertical="top" wrapText="1"/>
    </xf>
    <xf numFmtId="0" fontId="2" fillId="5" borderId="9" xfId="0" applyFont="1" applyFill="1" applyBorder="1" applyAlignment="1" applyProtection="1">
      <alignment horizontal="center" vertical="top" wrapText="1"/>
    </xf>
    <xf numFmtId="0" fontId="3" fillId="5" borderId="9" xfId="0" applyFont="1" applyFill="1" applyBorder="1" applyAlignment="1" applyProtection="1">
      <alignment horizontal="center" vertical="top" wrapText="1"/>
    </xf>
    <xf numFmtId="0" fontId="2" fillId="12" borderId="9" xfId="0" applyFont="1" applyFill="1" applyBorder="1" applyAlignment="1" applyProtection="1">
      <alignment horizontal="center" vertical="top" wrapText="1"/>
    </xf>
    <xf numFmtId="0" fontId="3" fillId="12" borderId="9" xfId="0" applyFont="1" applyFill="1" applyBorder="1" applyAlignment="1" applyProtection="1">
      <alignment horizontal="center" vertical="top" wrapText="1"/>
      <protection locked="0"/>
    </xf>
    <xf numFmtId="164" fontId="2" fillId="11" borderId="9" xfId="0" applyNumberFormat="1" applyFont="1" applyFill="1" applyBorder="1" applyAlignment="1" applyProtection="1">
      <alignment horizontal="center" vertical="top" wrapText="1"/>
    </xf>
    <xf numFmtId="164" fontId="3" fillId="11" borderId="9" xfId="0" applyNumberFormat="1" applyFont="1" applyFill="1" applyBorder="1" applyAlignment="1" applyProtection="1">
      <alignment horizontal="center" vertical="top" wrapText="1"/>
    </xf>
    <xf numFmtId="164" fontId="2" fillId="13" borderId="9" xfId="0" applyNumberFormat="1" applyFont="1" applyFill="1" applyBorder="1" applyAlignment="1" applyProtection="1">
      <alignment horizontal="center" vertical="top" wrapText="1"/>
    </xf>
    <xf numFmtId="0" fontId="7" fillId="2" borderId="9" xfId="0" quotePrefix="1" applyFont="1" applyFill="1" applyBorder="1" applyAlignment="1" applyProtection="1">
      <alignment horizontal="justify" vertical="top" wrapText="1"/>
    </xf>
    <xf numFmtId="164" fontId="3" fillId="3" borderId="0" xfId="0" applyNumberFormat="1" applyFont="1" applyFill="1" applyBorder="1" applyAlignment="1" applyProtection="1">
      <alignment horizontal="center" vertical="top"/>
      <protection locked="0"/>
    </xf>
    <xf numFmtId="0" fontId="6" fillId="3" borderId="9" xfId="0" applyFont="1" applyFill="1" applyBorder="1" applyAlignment="1" applyProtection="1">
      <alignment horizontal="justify" vertical="top" wrapText="1"/>
    </xf>
    <xf numFmtId="0" fontId="6" fillId="0" borderId="9" xfId="0" quotePrefix="1" applyNumberFormat="1" applyFont="1" applyFill="1" applyBorder="1" applyAlignment="1" applyProtection="1">
      <alignment vertical="top" wrapText="1"/>
    </xf>
    <xf numFmtId="0" fontId="6" fillId="3" borderId="9" xfId="0" quotePrefix="1" applyNumberFormat="1" applyFont="1" applyFill="1" applyBorder="1" applyAlignment="1" applyProtection="1">
      <alignment vertical="top" wrapText="1"/>
    </xf>
    <xf numFmtId="0" fontId="6" fillId="3" borderId="9" xfId="0" applyFont="1" applyFill="1" applyBorder="1" applyAlignment="1" applyProtection="1">
      <alignment vertical="top" wrapText="1"/>
    </xf>
    <xf numFmtId="0" fontId="3" fillId="4" borderId="9" xfId="0" applyFont="1" applyFill="1" applyBorder="1" applyAlignment="1" applyProtection="1">
      <alignment horizontal="center" vertical="top" wrapText="1"/>
      <protection locked="0"/>
    </xf>
    <xf numFmtId="164" fontId="3" fillId="4" borderId="9" xfId="0" applyNumberFormat="1" applyFont="1" applyFill="1" applyBorder="1" applyAlignment="1" applyProtection="1">
      <alignment vertical="top" wrapText="1"/>
      <protection locked="0"/>
    </xf>
    <xf numFmtId="0" fontId="2" fillId="3" borderId="4" xfId="0" applyFont="1" applyFill="1" applyBorder="1" applyAlignment="1" applyProtection="1">
      <alignment vertical="top"/>
      <protection locked="0"/>
    </xf>
    <xf numFmtId="0" fontId="2" fillId="3" borderId="4" xfId="0" applyFont="1" applyFill="1" applyBorder="1" applyAlignment="1" applyProtection="1">
      <alignment horizontal="left" vertical="top"/>
      <protection locked="0"/>
    </xf>
    <xf numFmtId="0" fontId="2" fillId="3" borderId="1" xfId="0" applyFont="1" applyFill="1" applyBorder="1" applyAlignment="1" applyProtection="1">
      <alignment horizontal="center" vertical="top"/>
      <protection locked="0"/>
    </xf>
    <xf numFmtId="0" fontId="2" fillId="3" borderId="2"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top"/>
      <protection locked="0"/>
    </xf>
    <xf numFmtId="0" fontId="3" fillId="3" borderId="5"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protection locked="0"/>
    </xf>
    <xf numFmtId="0" fontId="3" fillId="3" borderId="7" xfId="0" applyFont="1" applyFill="1" applyBorder="1" applyAlignment="1" applyProtection="1">
      <alignment horizontal="center" vertical="top"/>
      <protection locked="0"/>
    </xf>
  </cellXfs>
  <cellStyles count="2">
    <cellStyle name="Comma" xfId="1" builtinId="3"/>
    <cellStyle name="Normal" xfId="0" builtinId="0"/>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workbookViewId="0">
      <selection activeCell="B6" sqref="B6"/>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395</v>
      </c>
      <c r="C4" s="107"/>
      <c r="D4" s="4"/>
      <c r="E4" s="1"/>
      <c r="G4" s="1"/>
      <c r="H4" s="1"/>
    </row>
    <row r="5" spans="1:8" x14ac:dyDescent="0.3">
      <c r="A5" s="2" t="s">
        <v>3</v>
      </c>
      <c r="B5" s="102">
        <v>9143</v>
      </c>
      <c r="C5" s="107"/>
      <c r="E5" s="1"/>
      <c r="G5" s="1"/>
      <c r="H5" s="1"/>
    </row>
    <row r="6" spans="1:8" x14ac:dyDescent="0.3">
      <c r="A6" s="2" t="s">
        <v>4</v>
      </c>
      <c r="B6" s="102">
        <v>138487</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ref="F119" si="3">D119*E119</f>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4">D123*E123</f>
        <v>0</v>
      </c>
      <c r="G123" s="48" t="s">
        <v>13</v>
      </c>
      <c r="H123" s="49"/>
    </row>
    <row r="124" spans="1:8" ht="28.8" x14ac:dyDescent="0.3">
      <c r="A124" s="58" t="s">
        <v>125</v>
      </c>
      <c r="B124" s="11" t="s">
        <v>127</v>
      </c>
      <c r="C124" s="49" t="s">
        <v>33</v>
      </c>
      <c r="D124" s="99">
        <v>0</v>
      </c>
      <c r="E124" s="100">
        <v>0</v>
      </c>
      <c r="F124" s="47">
        <f t="shared" si="4"/>
        <v>0</v>
      </c>
      <c r="G124" s="48" t="s">
        <v>13</v>
      </c>
      <c r="H124" s="49"/>
    </row>
    <row r="125" spans="1:8" ht="28.8" x14ac:dyDescent="0.3">
      <c r="A125" s="58" t="s">
        <v>125</v>
      </c>
      <c r="B125" s="11" t="s">
        <v>128</v>
      </c>
      <c r="C125" s="49" t="s">
        <v>33</v>
      </c>
      <c r="D125" s="99">
        <v>0</v>
      </c>
      <c r="E125" s="100">
        <v>0</v>
      </c>
      <c r="F125" s="47">
        <f t="shared" si="4"/>
        <v>0</v>
      </c>
      <c r="G125" s="48" t="s">
        <v>13</v>
      </c>
      <c r="H125" s="49"/>
    </row>
    <row r="126" spans="1:8" ht="28.8" x14ac:dyDescent="0.3">
      <c r="A126" s="58" t="s">
        <v>125</v>
      </c>
      <c r="B126" s="11" t="s">
        <v>129</v>
      </c>
      <c r="C126" s="49" t="s">
        <v>33</v>
      </c>
      <c r="D126" s="99">
        <v>0</v>
      </c>
      <c r="E126" s="100">
        <v>0</v>
      </c>
      <c r="F126" s="47">
        <f t="shared" si="4"/>
        <v>0</v>
      </c>
      <c r="G126" s="48" t="s">
        <v>13</v>
      </c>
      <c r="H126" s="49"/>
    </row>
    <row r="127" spans="1:8" s="50" customFormat="1" ht="28.8" x14ac:dyDescent="0.3">
      <c r="A127" s="11" t="s">
        <v>125</v>
      </c>
      <c r="B127" s="11" t="s">
        <v>130</v>
      </c>
      <c r="C127" s="49" t="s">
        <v>33</v>
      </c>
      <c r="D127" s="99">
        <v>0</v>
      </c>
      <c r="E127" s="100">
        <v>0</v>
      </c>
      <c r="F127" s="47">
        <f t="shared" si="4"/>
        <v>0</v>
      </c>
      <c r="G127" s="48" t="s">
        <v>13</v>
      </c>
      <c r="H127" s="10"/>
    </row>
    <row r="128" spans="1:8" s="50" customFormat="1" ht="28.8" x14ac:dyDescent="0.3">
      <c r="A128" s="11" t="s">
        <v>125</v>
      </c>
      <c r="B128" s="11" t="s">
        <v>131</v>
      </c>
      <c r="C128" s="49" t="s">
        <v>33</v>
      </c>
      <c r="D128" s="99">
        <v>0</v>
      </c>
      <c r="E128" s="100">
        <v>0</v>
      </c>
      <c r="F128" s="47">
        <f t="shared" si="4"/>
        <v>0</v>
      </c>
      <c r="G128" s="48" t="s">
        <v>13</v>
      </c>
      <c r="H128" s="10"/>
    </row>
    <row r="129" spans="1:8" x14ac:dyDescent="0.3">
      <c r="A129" s="58" t="s">
        <v>132</v>
      </c>
      <c r="B129" s="11" t="s">
        <v>133</v>
      </c>
      <c r="C129" s="49" t="s">
        <v>33</v>
      </c>
      <c r="D129" s="99">
        <v>0</v>
      </c>
      <c r="E129" s="100">
        <v>0</v>
      </c>
      <c r="F129" s="47">
        <f t="shared" si="4"/>
        <v>0</v>
      </c>
      <c r="G129" s="48" t="s">
        <v>13</v>
      </c>
      <c r="H129" s="49"/>
    </row>
    <row r="130" spans="1:8" x14ac:dyDescent="0.3">
      <c r="A130" s="58" t="s">
        <v>132</v>
      </c>
      <c r="B130" s="58" t="s">
        <v>134</v>
      </c>
      <c r="C130" s="49" t="s">
        <v>33</v>
      </c>
      <c r="D130" s="99">
        <v>0</v>
      </c>
      <c r="E130" s="100">
        <v>0</v>
      </c>
      <c r="F130" s="47">
        <f t="shared" si="4"/>
        <v>0</v>
      </c>
      <c r="G130" s="48" t="s">
        <v>13</v>
      </c>
      <c r="H130" s="49"/>
    </row>
    <row r="131" spans="1:8" x14ac:dyDescent="0.3">
      <c r="A131" s="58" t="s">
        <v>132</v>
      </c>
      <c r="B131" s="58" t="s">
        <v>135</v>
      </c>
      <c r="C131" s="49" t="s">
        <v>33</v>
      </c>
      <c r="D131" s="99">
        <v>0</v>
      </c>
      <c r="E131" s="100">
        <v>0</v>
      </c>
      <c r="F131" s="47">
        <f t="shared" si="4"/>
        <v>0</v>
      </c>
      <c r="G131" s="48" t="s">
        <v>13</v>
      </c>
      <c r="H131" s="49"/>
    </row>
    <row r="132" spans="1:8" x14ac:dyDescent="0.3">
      <c r="A132" s="58" t="s">
        <v>132</v>
      </c>
      <c r="B132" s="58" t="s">
        <v>136</v>
      </c>
      <c r="C132" s="49" t="s">
        <v>33</v>
      </c>
      <c r="D132" s="99">
        <v>0</v>
      </c>
      <c r="E132" s="100">
        <v>0</v>
      </c>
      <c r="F132" s="47">
        <f t="shared" si="4"/>
        <v>0</v>
      </c>
      <c r="G132" s="48" t="s">
        <v>13</v>
      </c>
      <c r="H132" s="49"/>
    </row>
    <row r="133" spans="1:8" x14ac:dyDescent="0.3">
      <c r="A133" s="11" t="s">
        <v>125</v>
      </c>
      <c r="B133" s="58" t="s">
        <v>137</v>
      </c>
      <c r="C133" s="49" t="s">
        <v>33</v>
      </c>
      <c r="D133" s="99">
        <v>0</v>
      </c>
      <c r="E133" s="100">
        <v>0</v>
      </c>
      <c r="F133" s="47">
        <f t="shared" si="4"/>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5">D135*E135</f>
        <v>0</v>
      </c>
      <c r="G135" s="48" t="s">
        <v>13</v>
      </c>
      <c r="H135" s="72"/>
    </row>
    <row r="136" spans="1:8" s="50" customFormat="1" ht="57.6" x14ac:dyDescent="0.3">
      <c r="A136" s="11" t="s">
        <v>139</v>
      </c>
      <c r="B136" s="71" t="s">
        <v>385</v>
      </c>
      <c r="C136" s="49"/>
      <c r="D136" s="99">
        <v>0</v>
      </c>
      <c r="E136" s="100">
        <v>0</v>
      </c>
      <c r="F136" s="47">
        <f t="shared" si="5"/>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6">D138*E138</f>
        <v>0</v>
      </c>
      <c r="G138" s="76" t="s">
        <v>14</v>
      </c>
      <c r="H138" s="72"/>
    </row>
    <row r="139" spans="1:8" s="50" customFormat="1" x14ac:dyDescent="0.3">
      <c r="A139" s="60" t="s">
        <v>141</v>
      </c>
      <c r="B139" s="75" t="s">
        <v>143</v>
      </c>
      <c r="C139" s="49" t="s">
        <v>33</v>
      </c>
      <c r="D139" s="99">
        <v>0</v>
      </c>
      <c r="E139" s="100">
        <v>0</v>
      </c>
      <c r="F139" s="47">
        <f t="shared" si="6"/>
        <v>0</v>
      </c>
      <c r="G139" s="76" t="s">
        <v>14</v>
      </c>
      <c r="H139" s="72"/>
    </row>
    <row r="140" spans="1:8" s="50" customFormat="1" x14ac:dyDescent="0.3">
      <c r="A140" s="60" t="s">
        <v>141</v>
      </c>
      <c r="B140" s="77" t="s">
        <v>144</v>
      </c>
      <c r="C140" s="49" t="s">
        <v>33</v>
      </c>
      <c r="D140" s="99">
        <v>0</v>
      </c>
      <c r="E140" s="100">
        <v>0</v>
      </c>
      <c r="F140" s="47">
        <f t="shared" si="6"/>
        <v>0</v>
      </c>
      <c r="G140" s="76" t="s">
        <v>14</v>
      </c>
      <c r="H140" s="10"/>
    </row>
    <row r="141" spans="1:8" s="50" customFormat="1" x14ac:dyDescent="0.3">
      <c r="A141" s="60" t="s">
        <v>141</v>
      </c>
      <c r="B141" s="77" t="s">
        <v>145</v>
      </c>
      <c r="C141" s="49" t="s">
        <v>33</v>
      </c>
      <c r="D141" s="99">
        <v>0</v>
      </c>
      <c r="E141" s="100">
        <v>0</v>
      </c>
      <c r="F141" s="47">
        <f t="shared" si="6"/>
        <v>0</v>
      </c>
      <c r="G141" s="76" t="s">
        <v>14</v>
      </c>
      <c r="H141" s="78"/>
    </row>
    <row r="142" spans="1:8" s="50" customFormat="1" x14ac:dyDescent="0.3">
      <c r="A142" s="60" t="s">
        <v>141</v>
      </c>
      <c r="B142" s="77" t="s">
        <v>146</v>
      </c>
      <c r="C142" s="49" t="s">
        <v>33</v>
      </c>
      <c r="D142" s="99">
        <v>0</v>
      </c>
      <c r="E142" s="100">
        <v>0</v>
      </c>
      <c r="F142" s="47">
        <f t="shared" si="6"/>
        <v>0</v>
      </c>
      <c r="G142" s="76" t="s">
        <v>14</v>
      </c>
      <c r="H142" s="78"/>
    </row>
    <row r="143" spans="1:8" s="50" customFormat="1" x14ac:dyDescent="0.3">
      <c r="A143" s="60" t="s">
        <v>141</v>
      </c>
      <c r="B143" s="77" t="s">
        <v>147</v>
      </c>
      <c r="C143" s="49" t="s">
        <v>33</v>
      </c>
      <c r="D143" s="99">
        <v>0</v>
      </c>
      <c r="E143" s="100">
        <v>0</v>
      </c>
      <c r="F143" s="47">
        <f t="shared" si="6"/>
        <v>0</v>
      </c>
      <c r="G143" s="76" t="s">
        <v>14</v>
      </c>
      <c r="H143" s="72"/>
    </row>
    <row r="144" spans="1:8" s="50" customFormat="1" x14ac:dyDescent="0.3">
      <c r="A144" s="60" t="s">
        <v>141</v>
      </c>
      <c r="B144" s="77" t="s">
        <v>148</v>
      </c>
      <c r="C144" s="49" t="s">
        <v>33</v>
      </c>
      <c r="D144" s="99">
        <v>0</v>
      </c>
      <c r="E144" s="100">
        <v>0</v>
      </c>
      <c r="F144" s="47">
        <f t="shared" si="6"/>
        <v>0</v>
      </c>
      <c r="G144" s="76" t="s">
        <v>14</v>
      </c>
      <c r="H144" s="72"/>
    </row>
    <row r="145" spans="1:8" s="50" customFormat="1" x14ac:dyDescent="0.3">
      <c r="A145" s="60" t="s">
        <v>141</v>
      </c>
      <c r="B145" s="77" t="s">
        <v>149</v>
      </c>
      <c r="C145" s="49" t="s">
        <v>33</v>
      </c>
      <c r="D145" s="99">
        <v>0</v>
      </c>
      <c r="E145" s="100">
        <v>0</v>
      </c>
      <c r="F145" s="47">
        <f t="shared" si="6"/>
        <v>0</v>
      </c>
      <c r="G145" s="76" t="s">
        <v>14</v>
      </c>
      <c r="H145" s="10"/>
    </row>
    <row r="146" spans="1:8" s="50" customFormat="1" x14ac:dyDescent="0.3">
      <c r="A146" s="60" t="s">
        <v>141</v>
      </c>
      <c r="B146" s="77" t="s">
        <v>150</v>
      </c>
      <c r="C146" s="49" t="s">
        <v>33</v>
      </c>
      <c r="D146" s="99">
        <v>0</v>
      </c>
      <c r="E146" s="100">
        <v>0</v>
      </c>
      <c r="F146" s="47">
        <f t="shared" si="6"/>
        <v>0</v>
      </c>
      <c r="G146" s="76" t="s">
        <v>14</v>
      </c>
      <c r="H146" s="78"/>
    </row>
    <row r="147" spans="1:8" s="50" customFormat="1" x14ac:dyDescent="0.3">
      <c r="A147" s="60" t="s">
        <v>141</v>
      </c>
      <c r="B147" s="75" t="s">
        <v>151</v>
      </c>
      <c r="C147" s="49" t="s">
        <v>33</v>
      </c>
      <c r="D147" s="99">
        <v>0</v>
      </c>
      <c r="E147" s="100">
        <v>0</v>
      </c>
      <c r="F147" s="47">
        <f t="shared" si="6"/>
        <v>0</v>
      </c>
      <c r="G147" s="76" t="s">
        <v>14</v>
      </c>
      <c r="H147" s="78"/>
    </row>
    <row r="148" spans="1:8" s="50" customFormat="1" x14ac:dyDescent="0.3">
      <c r="A148" s="45" t="s">
        <v>31</v>
      </c>
      <c r="B148" s="79" t="s">
        <v>152</v>
      </c>
      <c r="C148" s="80" t="s">
        <v>33</v>
      </c>
      <c r="D148" s="99">
        <v>0</v>
      </c>
      <c r="E148" s="100">
        <v>0</v>
      </c>
      <c r="F148" s="47">
        <f t="shared" si="6"/>
        <v>0</v>
      </c>
      <c r="G148" s="48" t="s">
        <v>13</v>
      </c>
      <c r="H148" s="72"/>
    </row>
    <row r="149" spans="1:8" s="50" customFormat="1" x14ac:dyDescent="0.3">
      <c r="A149" s="45" t="s">
        <v>31</v>
      </c>
      <c r="B149" s="79" t="s">
        <v>153</v>
      </c>
      <c r="C149" s="80" t="s">
        <v>33</v>
      </c>
      <c r="D149" s="99">
        <v>0</v>
      </c>
      <c r="E149" s="100">
        <v>0</v>
      </c>
      <c r="F149" s="47">
        <f t="shared" si="6"/>
        <v>0</v>
      </c>
      <c r="G149" s="48" t="s">
        <v>13</v>
      </c>
      <c r="H149" s="10"/>
    </row>
    <row r="150" spans="1:8" s="50" customFormat="1" x14ac:dyDescent="0.3">
      <c r="A150" s="11" t="s">
        <v>154</v>
      </c>
      <c r="B150" s="59" t="s">
        <v>155</v>
      </c>
      <c r="C150" s="49" t="s">
        <v>156</v>
      </c>
      <c r="D150" s="99">
        <v>0</v>
      </c>
      <c r="E150" s="100">
        <v>0</v>
      </c>
      <c r="F150" s="47">
        <f t="shared" si="6"/>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7">D152*E152</f>
        <v>0</v>
      </c>
      <c r="G152" s="66" t="s">
        <v>12</v>
      </c>
      <c r="H152" s="53"/>
    </row>
    <row r="153" spans="1:8" ht="28.5" customHeight="1" x14ac:dyDescent="0.3">
      <c r="A153" s="58" t="s">
        <v>160</v>
      </c>
      <c r="B153" s="95" t="s">
        <v>389</v>
      </c>
      <c r="C153" s="49" t="s">
        <v>161</v>
      </c>
      <c r="D153" s="99">
        <v>0</v>
      </c>
      <c r="E153" s="100">
        <v>0</v>
      </c>
      <c r="F153" s="47">
        <f t="shared" si="7"/>
        <v>0</v>
      </c>
      <c r="G153" s="66" t="s">
        <v>12</v>
      </c>
      <c r="H153" s="49"/>
    </row>
    <row r="154" spans="1:8" ht="28.5" customHeight="1" x14ac:dyDescent="0.3">
      <c r="A154" s="58" t="s">
        <v>160</v>
      </c>
      <c r="B154" s="68" t="s">
        <v>162</v>
      </c>
      <c r="C154" s="49" t="s">
        <v>33</v>
      </c>
      <c r="D154" s="99">
        <v>0</v>
      </c>
      <c r="E154" s="100">
        <v>0</v>
      </c>
      <c r="F154" s="47">
        <f t="shared" si="7"/>
        <v>0</v>
      </c>
      <c r="G154" s="66"/>
      <c r="H154" s="49"/>
    </row>
    <row r="155" spans="1:8" ht="28.8" x14ac:dyDescent="0.3">
      <c r="A155" s="58" t="s">
        <v>160</v>
      </c>
      <c r="B155" s="68" t="s">
        <v>163</v>
      </c>
      <c r="C155" s="49" t="s">
        <v>33</v>
      </c>
      <c r="D155" s="99">
        <v>0</v>
      </c>
      <c r="E155" s="100">
        <v>0</v>
      </c>
      <c r="F155" s="47">
        <f t="shared" si="7"/>
        <v>0</v>
      </c>
      <c r="G155" s="66" t="s">
        <v>12</v>
      </c>
      <c r="H155" s="49"/>
    </row>
    <row r="156" spans="1:8" ht="28.8" x14ac:dyDescent="0.3">
      <c r="A156" s="58" t="s">
        <v>160</v>
      </c>
      <c r="B156" s="68" t="s">
        <v>164</v>
      </c>
      <c r="C156" s="49" t="s">
        <v>33</v>
      </c>
      <c r="D156" s="99">
        <v>0</v>
      </c>
      <c r="E156" s="100">
        <v>0</v>
      </c>
      <c r="F156" s="47">
        <f t="shared" si="7"/>
        <v>0</v>
      </c>
      <c r="G156" s="66" t="s">
        <v>12</v>
      </c>
      <c r="H156" s="49"/>
    </row>
    <row r="157" spans="1:8" ht="32.25" customHeight="1" x14ac:dyDescent="0.3">
      <c r="A157" s="11" t="s">
        <v>160</v>
      </c>
      <c r="B157" s="59" t="s">
        <v>165</v>
      </c>
      <c r="C157" s="49" t="s">
        <v>33</v>
      </c>
      <c r="D157" s="99">
        <v>0</v>
      </c>
      <c r="E157" s="100">
        <v>0</v>
      </c>
      <c r="F157" s="47">
        <f t="shared" si="7"/>
        <v>0</v>
      </c>
      <c r="G157" s="66" t="s">
        <v>12</v>
      </c>
      <c r="H157" s="49"/>
    </row>
    <row r="158" spans="1:8" s="50" customFormat="1" ht="28.8" x14ac:dyDescent="0.3">
      <c r="A158" s="11" t="s">
        <v>160</v>
      </c>
      <c r="B158" s="59" t="s">
        <v>166</v>
      </c>
      <c r="C158" s="49" t="s">
        <v>33</v>
      </c>
      <c r="D158" s="99">
        <v>0</v>
      </c>
      <c r="E158" s="100">
        <v>0</v>
      </c>
      <c r="F158" s="47">
        <f t="shared" si="7"/>
        <v>0</v>
      </c>
      <c r="G158" s="66" t="s">
        <v>12</v>
      </c>
      <c r="H158" s="10"/>
    </row>
    <row r="159" spans="1:8" s="50" customFormat="1" ht="27" customHeight="1" x14ac:dyDescent="0.3">
      <c r="A159" s="58" t="s">
        <v>160</v>
      </c>
      <c r="B159" s="59" t="s">
        <v>167</v>
      </c>
      <c r="C159" s="49" t="s">
        <v>33</v>
      </c>
      <c r="D159" s="99">
        <v>0</v>
      </c>
      <c r="E159" s="100">
        <v>0</v>
      </c>
      <c r="F159" s="47">
        <f t="shared" si="7"/>
        <v>0</v>
      </c>
      <c r="G159" s="66" t="s">
        <v>12</v>
      </c>
      <c r="H159" s="10"/>
    </row>
    <row r="160" spans="1:8" ht="28.8" x14ac:dyDescent="0.3">
      <c r="A160" s="58" t="s">
        <v>160</v>
      </c>
      <c r="B160" s="59" t="s">
        <v>168</v>
      </c>
      <c r="C160" s="49" t="s">
        <v>33</v>
      </c>
      <c r="D160" s="99">
        <v>0</v>
      </c>
      <c r="E160" s="100">
        <v>0</v>
      </c>
      <c r="F160" s="47">
        <f t="shared" si="7"/>
        <v>0</v>
      </c>
      <c r="G160" s="66" t="s">
        <v>12</v>
      </c>
      <c r="H160" s="49"/>
    </row>
    <row r="161" spans="1:8" ht="27.75" customHeight="1" x14ac:dyDescent="0.3">
      <c r="A161" s="58" t="s">
        <v>160</v>
      </c>
      <c r="B161" s="59" t="s">
        <v>386</v>
      </c>
      <c r="C161" s="49" t="s">
        <v>33</v>
      </c>
      <c r="D161" s="99">
        <v>0</v>
      </c>
      <c r="E161" s="100">
        <v>0</v>
      </c>
      <c r="F161" s="47">
        <f t="shared" si="7"/>
        <v>0</v>
      </c>
      <c r="G161" s="66" t="s">
        <v>12</v>
      </c>
      <c r="H161" s="49"/>
    </row>
    <row r="162" spans="1:8" ht="28.8" x14ac:dyDescent="0.3">
      <c r="A162" s="58" t="s">
        <v>160</v>
      </c>
      <c r="B162" s="59" t="s">
        <v>387</v>
      </c>
      <c r="C162" s="49" t="s">
        <v>33</v>
      </c>
      <c r="D162" s="99">
        <v>0</v>
      </c>
      <c r="E162" s="100">
        <v>0</v>
      </c>
      <c r="F162" s="47">
        <f t="shared" si="7"/>
        <v>0</v>
      </c>
      <c r="G162" s="66" t="s">
        <v>12</v>
      </c>
      <c r="H162" s="49"/>
    </row>
    <row r="163" spans="1:8" ht="26.25" customHeight="1" x14ac:dyDescent="0.3">
      <c r="A163" s="58" t="s">
        <v>160</v>
      </c>
      <c r="B163" s="59" t="s">
        <v>381</v>
      </c>
      <c r="C163" s="49" t="s">
        <v>33</v>
      </c>
      <c r="D163" s="99">
        <v>0</v>
      </c>
      <c r="E163" s="100">
        <v>0</v>
      </c>
      <c r="F163" s="47">
        <f t="shared" si="7"/>
        <v>0</v>
      </c>
      <c r="G163" s="66" t="s">
        <v>12</v>
      </c>
      <c r="H163" s="49"/>
    </row>
    <row r="164" spans="1:8" ht="28.8" x14ac:dyDescent="0.3">
      <c r="A164" s="58" t="s">
        <v>160</v>
      </c>
      <c r="B164" s="59" t="s">
        <v>169</v>
      </c>
      <c r="C164" s="49" t="s">
        <v>33</v>
      </c>
      <c r="D164" s="99">
        <v>0</v>
      </c>
      <c r="E164" s="100">
        <v>0</v>
      </c>
      <c r="F164" s="47">
        <f t="shared" si="7"/>
        <v>0</v>
      </c>
      <c r="G164" s="66" t="s">
        <v>12</v>
      </c>
      <c r="H164" s="49"/>
    </row>
    <row r="165" spans="1:8" ht="30" customHeight="1" x14ac:dyDescent="0.3">
      <c r="A165" s="58" t="s">
        <v>160</v>
      </c>
      <c r="B165" s="59" t="s">
        <v>170</v>
      </c>
      <c r="C165" s="49" t="s">
        <v>33</v>
      </c>
      <c r="D165" s="99">
        <v>0</v>
      </c>
      <c r="E165" s="100">
        <v>0</v>
      </c>
      <c r="F165" s="47">
        <f t="shared" si="7"/>
        <v>0</v>
      </c>
      <c r="G165" s="66" t="s">
        <v>12</v>
      </c>
      <c r="H165" s="49"/>
    </row>
    <row r="166" spans="1:8" ht="28.8" x14ac:dyDescent="0.3">
      <c r="A166" s="58" t="s">
        <v>160</v>
      </c>
      <c r="B166" s="59" t="s">
        <v>171</v>
      </c>
      <c r="C166" s="49" t="s">
        <v>33</v>
      </c>
      <c r="D166" s="99">
        <v>0</v>
      </c>
      <c r="E166" s="100">
        <v>0</v>
      </c>
      <c r="F166" s="47">
        <f t="shared" si="7"/>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8">D168*E168</f>
        <v>0</v>
      </c>
      <c r="G168" s="83" t="s">
        <v>11</v>
      </c>
      <c r="H168" s="49"/>
    </row>
    <row r="169" spans="1:8" x14ac:dyDescent="0.3">
      <c r="A169" s="58" t="s">
        <v>177</v>
      </c>
      <c r="B169" s="58" t="s">
        <v>179</v>
      </c>
      <c r="C169" s="49" t="s">
        <v>89</v>
      </c>
      <c r="D169" s="99">
        <v>0</v>
      </c>
      <c r="E169" s="100">
        <v>0</v>
      </c>
      <c r="F169" s="47">
        <f t="shared" si="8"/>
        <v>0</v>
      </c>
      <c r="G169" s="83" t="s">
        <v>11</v>
      </c>
      <c r="H169" s="49"/>
    </row>
    <row r="170" spans="1:8" x14ac:dyDescent="0.3">
      <c r="A170" s="58" t="s">
        <v>177</v>
      </c>
      <c r="B170" s="58" t="s">
        <v>180</v>
      </c>
      <c r="C170" s="49" t="s">
        <v>89</v>
      </c>
      <c r="D170" s="99">
        <v>0</v>
      </c>
      <c r="E170" s="100">
        <v>0</v>
      </c>
      <c r="F170" s="47">
        <f t="shared" si="8"/>
        <v>0</v>
      </c>
      <c r="G170" s="83" t="s">
        <v>11</v>
      </c>
      <c r="H170" s="49"/>
    </row>
    <row r="171" spans="1:8" x14ac:dyDescent="0.3">
      <c r="A171" s="58" t="s">
        <v>177</v>
      </c>
      <c r="B171" s="58" t="s">
        <v>181</v>
      </c>
      <c r="C171" s="49" t="s">
        <v>89</v>
      </c>
      <c r="D171" s="99">
        <v>0</v>
      </c>
      <c r="E171" s="100">
        <v>0</v>
      </c>
      <c r="F171" s="47">
        <f t="shared" si="8"/>
        <v>0</v>
      </c>
      <c r="G171" s="83" t="s">
        <v>11</v>
      </c>
      <c r="H171" s="49"/>
    </row>
    <row r="172" spans="1:8" x14ac:dyDescent="0.3">
      <c r="A172" s="58" t="s">
        <v>177</v>
      </c>
      <c r="B172" s="58" t="s">
        <v>182</v>
      </c>
      <c r="C172" s="49" t="s">
        <v>89</v>
      </c>
      <c r="D172" s="99">
        <v>0</v>
      </c>
      <c r="E172" s="100">
        <v>0</v>
      </c>
      <c r="F172" s="47">
        <f t="shared" si="8"/>
        <v>0</v>
      </c>
      <c r="G172" s="83" t="s">
        <v>11</v>
      </c>
      <c r="H172" s="49"/>
    </row>
    <row r="173" spans="1:8" x14ac:dyDescent="0.3">
      <c r="A173" s="58" t="s">
        <v>177</v>
      </c>
      <c r="B173" s="58" t="s">
        <v>183</v>
      </c>
      <c r="C173" s="49" t="s">
        <v>89</v>
      </c>
      <c r="D173" s="99">
        <v>0</v>
      </c>
      <c r="E173" s="100">
        <v>0</v>
      </c>
      <c r="F173" s="47">
        <f t="shared" si="8"/>
        <v>0</v>
      </c>
      <c r="G173" s="83" t="s">
        <v>11</v>
      </c>
      <c r="H173" s="49"/>
    </row>
    <row r="174" spans="1:8" x14ac:dyDescent="0.3">
      <c r="A174" s="58" t="s">
        <v>177</v>
      </c>
      <c r="B174" s="58" t="s">
        <v>184</v>
      </c>
      <c r="C174" s="49" t="s">
        <v>89</v>
      </c>
      <c r="D174" s="99">
        <v>0</v>
      </c>
      <c r="E174" s="100">
        <v>0</v>
      </c>
      <c r="F174" s="47">
        <f t="shared" si="8"/>
        <v>0</v>
      </c>
      <c r="G174" s="83" t="s">
        <v>11</v>
      </c>
      <c r="H174" s="49"/>
    </row>
    <row r="175" spans="1:8" x14ac:dyDescent="0.3">
      <c r="A175" s="58" t="s">
        <v>177</v>
      </c>
      <c r="B175" s="58" t="s">
        <v>185</v>
      </c>
      <c r="C175" s="49" t="s">
        <v>89</v>
      </c>
      <c r="D175" s="99">
        <v>0</v>
      </c>
      <c r="E175" s="100">
        <v>0</v>
      </c>
      <c r="F175" s="47">
        <f t="shared" si="8"/>
        <v>0</v>
      </c>
      <c r="G175" s="83" t="s">
        <v>11</v>
      </c>
      <c r="H175" s="49"/>
    </row>
    <row r="176" spans="1:8" x14ac:dyDescent="0.3">
      <c r="A176" s="58" t="s">
        <v>177</v>
      </c>
      <c r="B176" s="68" t="s">
        <v>186</v>
      </c>
      <c r="C176" s="49" t="s">
        <v>89</v>
      </c>
      <c r="D176" s="99">
        <v>0</v>
      </c>
      <c r="E176" s="100">
        <v>0</v>
      </c>
      <c r="F176" s="47">
        <f t="shared" si="8"/>
        <v>0</v>
      </c>
      <c r="G176" s="83" t="s">
        <v>11</v>
      </c>
      <c r="H176" s="49"/>
    </row>
    <row r="177" spans="1:8" x14ac:dyDescent="0.3">
      <c r="A177" s="58" t="s">
        <v>177</v>
      </c>
      <c r="B177" s="58" t="s">
        <v>187</v>
      </c>
      <c r="C177" s="49" t="s">
        <v>89</v>
      </c>
      <c r="D177" s="99">
        <v>0</v>
      </c>
      <c r="E177" s="100">
        <v>0</v>
      </c>
      <c r="F177" s="47">
        <f t="shared" si="8"/>
        <v>0</v>
      </c>
      <c r="G177" s="83" t="s">
        <v>11</v>
      </c>
      <c r="H177" s="49"/>
    </row>
    <row r="178" spans="1:8" x14ac:dyDescent="0.3">
      <c r="A178" s="58" t="s">
        <v>177</v>
      </c>
      <c r="B178" s="58" t="s">
        <v>188</v>
      </c>
      <c r="C178" s="49" t="s">
        <v>89</v>
      </c>
      <c r="D178" s="99">
        <v>0</v>
      </c>
      <c r="E178" s="100">
        <v>0</v>
      </c>
      <c r="F178" s="47">
        <f t="shared" si="8"/>
        <v>0</v>
      </c>
      <c r="G178" s="83" t="s">
        <v>11</v>
      </c>
      <c r="H178" s="49"/>
    </row>
    <row r="179" spans="1:8" x14ac:dyDescent="0.3">
      <c r="A179" s="58" t="s">
        <v>177</v>
      </c>
      <c r="B179" s="68" t="s">
        <v>189</v>
      </c>
      <c r="C179" s="49" t="s">
        <v>190</v>
      </c>
      <c r="D179" s="99">
        <v>0</v>
      </c>
      <c r="E179" s="100">
        <v>0</v>
      </c>
      <c r="F179" s="47">
        <f t="shared" si="8"/>
        <v>0</v>
      </c>
      <c r="G179" s="83" t="s">
        <v>11</v>
      </c>
      <c r="H179" s="49"/>
    </row>
    <row r="180" spans="1:8" x14ac:dyDescent="0.3">
      <c r="A180" s="58" t="s">
        <v>177</v>
      </c>
      <c r="B180" s="68" t="s">
        <v>191</v>
      </c>
      <c r="C180" s="49" t="s">
        <v>190</v>
      </c>
      <c r="D180" s="99">
        <v>0</v>
      </c>
      <c r="E180" s="100">
        <v>0</v>
      </c>
      <c r="F180" s="47">
        <f t="shared" si="8"/>
        <v>0</v>
      </c>
      <c r="G180" s="83" t="s">
        <v>11</v>
      </c>
      <c r="H180" s="49"/>
    </row>
    <row r="181" spans="1:8" x14ac:dyDescent="0.3">
      <c r="A181" s="58" t="s">
        <v>177</v>
      </c>
      <c r="B181" s="68" t="s">
        <v>192</v>
      </c>
      <c r="C181" s="49" t="s">
        <v>193</v>
      </c>
      <c r="D181" s="99">
        <v>0</v>
      </c>
      <c r="E181" s="100">
        <v>0</v>
      </c>
      <c r="F181" s="47">
        <f t="shared" si="8"/>
        <v>0</v>
      </c>
      <c r="G181" s="83" t="s">
        <v>11</v>
      </c>
      <c r="H181" s="49"/>
    </row>
    <row r="182" spans="1:8" x14ac:dyDescent="0.3">
      <c r="A182" s="58" t="s">
        <v>177</v>
      </c>
      <c r="B182" s="58" t="s">
        <v>194</v>
      </c>
      <c r="C182" s="49" t="s">
        <v>33</v>
      </c>
      <c r="D182" s="99">
        <v>0</v>
      </c>
      <c r="E182" s="100">
        <v>0</v>
      </c>
      <c r="F182" s="47">
        <f t="shared" si="8"/>
        <v>0</v>
      </c>
      <c r="G182" s="83" t="s">
        <v>11</v>
      </c>
      <c r="H182" s="49"/>
    </row>
    <row r="183" spans="1:8" x14ac:dyDescent="0.3">
      <c r="A183" s="58" t="s">
        <v>177</v>
      </c>
      <c r="B183" s="58" t="s">
        <v>195</v>
      </c>
      <c r="C183" s="49" t="s">
        <v>33</v>
      </c>
      <c r="D183" s="99">
        <v>0</v>
      </c>
      <c r="E183" s="100">
        <v>0</v>
      </c>
      <c r="F183" s="47">
        <f t="shared" si="8"/>
        <v>0</v>
      </c>
      <c r="G183" s="83" t="s">
        <v>11</v>
      </c>
      <c r="H183" s="49"/>
    </row>
    <row r="184" spans="1:8" x14ac:dyDescent="0.3">
      <c r="A184" s="58" t="s">
        <v>177</v>
      </c>
      <c r="B184" s="58" t="s">
        <v>196</v>
      </c>
      <c r="C184" s="49" t="s">
        <v>33</v>
      </c>
      <c r="D184" s="99">
        <v>0</v>
      </c>
      <c r="E184" s="100">
        <v>0</v>
      </c>
      <c r="F184" s="47">
        <f t="shared" si="8"/>
        <v>0</v>
      </c>
      <c r="G184" s="83" t="s">
        <v>11</v>
      </c>
      <c r="H184" s="49"/>
    </row>
    <row r="185" spans="1:8" x14ac:dyDescent="0.3">
      <c r="A185" s="58" t="s">
        <v>177</v>
      </c>
      <c r="B185" s="58" t="s">
        <v>197</v>
      </c>
      <c r="C185" s="49" t="s">
        <v>33</v>
      </c>
      <c r="D185" s="99">
        <v>0</v>
      </c>
      <c r="E185" s="100">
        <v>0</v>
      </c>
      <c r="F185" s="47">
        <f t="shared" si="8"/>
        <v>0</v>
      </c>
      <c r="G185" s="83" t="s">
        <v>11</v>
      </c>
      <c r="H185" s="49"/>
    </row>
    <row r="186" spans="1:8" x14ac:dyDescent="0.3">
      <c r="A186" s="58" t="s">
        <v>177</v>
      </c>
      <c r="B186" s="59" t="s">
        <v>198</v>
      </c>
      <c r="C186" s="49" t="s">
        <v>33</v>
      </c>
      <c r="D186" s="99">
        <v>0</v>
      </c>
      <c r="E186" s="100">
        <v>0</v>
      </c>
      <c r="F186" s="47">
        <f t="shared" si="8"/>
        <v>0</v>
      </c>
      <c r="G186" s="83" t="s">
        <v>11</v>
      </c>
      <c r="H186" s="49"/>
    </row>
    <row r="187" spans="1:8" x14ac:dyDescent="0.3">
      <c r="A187" s="58" t="s">
        <v>177</v>
      </c>
      <c r="B187" s="59" t="s">
        <v>199</v>
      </c>
      <c r="C187" s="49" t="s">
        <v>33</v>
      </c>
      <c r="D187" s="99">
        <v>0</v>
      </c>
      <c r="E187" s="100">
        <v>0</v>
      </c>
      <c r="F187" s="47">
        <f t="shared" si="8"/>
        <v>0</v>
      </c>
      <c r="G187" s="83" t="s">
        <v>11</v>
      </c>
      <c r="H187" s="49"/>
    </row>
    <row r="188" spans="1:8" x14ac:dyDescent="0.3">
      <c r="A188" s="58" t="s">
        <v>177</v>
      </c>
      <c r="B188" s="59" t="s">
        <v>200</v>
      </c>
      <c r="C188" s="49" t="s">
        <v>33</v>
      </c>
      <c r="D188" s="99">
        <v>0</v>
      </c>
      <c r="E188" s="100">
        <v>0</v>
      </c>
      <c r="F188" s="47">
        <f t="shared" si="8"/>
        <v>0</v>
      </c>
      <c r="G188" s="83" t="s">
        <v>11</v>
      </c>
      <c r="H188" s="49"/>
    </row>
    <row r="189" spans="1:8" x14ac:dyDescent="0.3">
      <c r="A189" s="58" t="s">
        <v>177</v>
      </c>
      <c r="B189" s="59" t="s">
        <v>201</v>
      </c>
      <c r="C189" s="49" t="s">
        <v>33</v>
      </c>
      <c r="D189" s="99">
        <v>0</v>
      </c>
      <c r="E189" s="100">
        <v>0</v>
      </c>
      <c r="F189" s="47">
        <f t="shared" si="8"/>
        <v>0</v>
      </c>
      <c r="G189" s="83" t="s">
        <v>11</v>
      </c>
      <c r="H189" s="49"/>
    </row>
    <row r="190" spans="1:8" x14ac:dyDescent="0.3">
      <c r="A190" s="58" t="s">
        <v>177</v>
      </c>
      <c r="B190" s="59" t="s">
        <v>202</v>
      </c>
      <c r="C190" s="49" t="s">
        <v>33</v>
      </c>
      <c r="D190" s="99">
        <v>0</v>
      </c>
      <c r="E190" s="100">
        <v>0</v>
      </c>
      <c r="F190" s="47">
        <f t="shared" si="8"/>
        <v>0</v>
      </c>
      <c r="G190" s="83" t="s">
        <v>11</v>
      </c>
      <c r="H190" s="49"/>
    </row>
    <row r="191" spans="1:8" x14ac:dyDescent="0.3">
      <c r="A191" s="58" t="s">
        <v>177</v>
      </c>
      <c r="B191" s="59" t="s">
        <v>203</v>
      </c>
      <c r="C191" s="49" t="s">
        <v>33</v>
      </c>
      <c r="D191" s="99">
        <v>0</v>
      </c>
      <c r="E191" s="100">
        <v>0</v>
      </c>
      <c r="F191" s="47">
        <f t="shared" si="8"/>
        <v>0</v>
      </c>
      <c r="G191" s="83" t="s">
        <v>11</v>
      </c>
      <c r="H191" s="49"/>
    </row>
    <row r="192" spans="1:8" x14ac:dyDescent="0.3">
      <c r="A192" s="58" t="s">
        <v>177</v>
      </c>
      <c r="B192" s="59" t="s">
        <v>204</v>
      </c>
      <c r="C192" s="49" t="s">
        <v>33</v>
      </c>
      <c r="D192" s="99">
        <v>0</v>
      </c>
      <c r="E192" s="100">
        <v>0</v>
      </c>
      <c r="F192" s="47">
        <f t="shared" si="8"/>
        <v>0</v>
      </c>
      <c r="G192" s="83" t="s">
        <v>11</v>
      </c>
      <c r="H192" s="49"/>
    </row>
    <row r="193" spans="1:8" x14ac:dyDescent="0.3">
      <c r="A193" s="58" t="s">
        <v>177</v>
      </c>
      <c r="B193" s="59" t="s">
        <v>205</v>
      </c>
      <c r="C193" s="49" t="s">
        <v>33</v>
      </c>
      <c r="D193" s="99">
        <v>0</v>
      </c>
      <c r="E193" s="100">
        <v>0</v>
      </c>
      <c r="F193" s="47">
        <f t="shared" si="8"/>
        <v>0</v>
      </c>
      <c r="G193" s="83" t="s">
        <v>11</v>
      </c>
      <c r="H193" s="49"/>
    </row>
    <row r="194" spans="1:8" x14ac:dyDescent="0.3">
      <c r="A194" s="58" t="s">
        <v>177</v>
      </c>
      <c r="B194" s="58" t="s">
        <v>206</v>
      </c>
      <c r="C194" s="49" t="s">
        <v>33</v>
      </c>
      <c r="D194" s="99">
        <v>0</v>
      </c>
      <c r="E194" s="100">
        <v>0</v>
      </c>
      <c r="F194" s="47">
        <f t="shared" si="8"/>
        <v>0</v>
      </c>
      <c r="G194" s="83" t="s">
        <v>11</v>
      </c>
      <c r="H194" s="49"/>
    </row>
    <row r="195" spans="1:8" x14ac:dyDescent="0.3">
      <c r="A195" s="58" t="s">
        <v>177</v>
      </c>
      <c r="B195" s="58" t="s">
        <v>207</v>
      </c>
      <c r="C195" s="49" t="s">
        <v>33</v>
      </c>
      <c r="D195" s="99">
        <v>0</v>
      </c>
      <c r="E195" s="100">
        <v>0</v>
      </c>
      <c r="F195" s="47">
        <f t="shared" si="8"/>
        <v>0</v>
      </c>
      <c r="G195" s="83" t="s">
        <v>11</v>
      </c>
      <c r="H195" s="49"/>
    </row>
    <row r="196" spans="1:8" x14ac:dyDescent="0.3">
      <c r="A196" s="58" t="s">
        <v>177</v>
      </c>
      <c r="B196" s="58" t="s">
        <v>208</v>
      </c>
      <c r="C196" s="49" t="s">
        <v>33</v>
      </c>
      <c r="D196" s="99">
        <v>0</v>
      </c>
      <c r="E196" s="100">
        <v>0</v>
      </c>
      <c r="F196" s="47">
        <f t="shared" si="8"/>
        <v>0</v>
      </c>
      <c r="G196" s="83" t="s">
        <v>11</v>
      </c>
      <c r="H196" s="49"/>
    </row>
    <row r="197" spans="1:8" x14ac:dyDescent="0.3">
      <c r="A197" s="58" t="s">
        <v>177</v>
      </c>
      <c r="B197" s="58" t="s">
        <v>209</v>
      </c>
      <c r="C197" s="49" t="s">
        <v>33</v>
      </c>
      <c r="D197" s="99">
        <v>0</v>
      </c>
      <c r="E197" s="100">
        <v>0</v>
      </c>
      <c r="F197" s="47">
        <f t="shared" si="8"/>
        <v>0</v>
      </c>
      <c r="G197" s="83" t="s">
        <v>11</v>
      </c>
      <c r="H197" s="49"/>
    </row>
    <row r="198" spans="1:8" x14ac:dyDescent="0.3">
      <c r="A198" s="58" t="s">
        <v>177</v>
      </c>
      <c r="B198" s="58" t="s">
        <v>210</v>
      </c>
      <c r="C198" s="49" t="s">
        <v>33</v>
      </c>
      <c r="D198" s="99">
        <v>0</v>
      </c>
      <c r="E198" s="100">
        <v>0</v>
      </c>
      <c r="F198" s="47">
        <f t="shared" si="8"/>
        <v>0</v>
      </c>
      <c r="G198" s="83" t="s">
        <v>11</v>
      </c>
      <c r="H198" s="49"/>
    </row>
    <row r="199" spans="1:8" x14ac:dyDescent="0.3">
      <c r="A199" s="58" t="s">
        <v>177</v>
      </c>
      <c r="B199" s="58" t="s">
        <v>211</v>
      </c>
      <c r="C199" s="49" t="s">
        <v>33</v>
      </c>
      <c r="D199" s="99">
        <v>0</v>
      </c>
      <c r="E199" s="100">
        <v>0</v>
      </c>
      <c r="F199" s="47">
        <f t="shared" si="8"/>
        <v>0</v>
      </c>
      <c r="G199" s="83" t="s">
        <v>11</v>
      </c>
      <c r="H199" s="49"/>
    </row>
    <row r="200" spans="1:8" x14ac:dyDescent="0.3">
      <c r="A200" s="58" t="s">
        <v>177</v>
      </c>
      <c r="B200" s="58" t="s">
        <v>212</v>
      </c>
      <c r="C200" s="49" t="s">
        <v>33</v>
      </c>
      <c r="D200" s="99">
        <v>0</v>
      </c>
      <c r="E200" s="100">
        <v>0</v>
      </c>
      <c r="F200" s="47">
        <f t="shared" si="8"/>
        <v>0</v>
      </c>
      <c r="G200" s="83" t="s">
        <v>11</v>
      </c>
      <c r="H200" s="49"/>
    </row>
    <row r="201" spans="1:8" x14ac:dyDescent="0.3">
      <c r="A201" s="58" t="s">
        <v>177</v>
      </c>
      <c r="B201" s="58" t="s">
        <v>213</v>
      </c>
      <c r="C201" s="49" t="s">
        <v>33</v>
      </c>
      <c r="D201" s="99">
        <v>0</v>
      </c>
      <c r="E201" s="100">
        <v>0</v>
      </c>
      <c r="F201" s="47">
        <f t="shared" si="8"/>
        <v>0</v>
      </c>
      <c r="G201" s="83" t="s">
        <v>11</v>
      </c>
      <c r="H201" s="49"/>
    </row>
    <row r="202" spans="1:8" x14ac:dyDescent="0.3">
      <c r="A202" s="58" t="s">
        <v>177</v>
      </c>
      <c r="B202" s="58" t="s">
        <v>214</v>
      </c>
      <c r="C202" s="49" t="s">
        <v>33</v>
      </c>
      <c r="D202" s="99">
        <v>0</v>
      </c>
      <c r="E202" s="100">
        <v>0</v>
      </c>
      <c r="F202" s="47">
        <f t="shared" si="8"/>
        <v>0</v>
      </c>
      <c r="G202" s="83" t="s">
        <v>11</v>
      </c>
      <c r="H202" s="49"/>
    </row>
    <row r="203" spans="1:8" x14ac:dyDescent="0.3">
      <c r="A203" s="58" t="s">
        <v>177</v>
      </c>
      <c r="B203" s="58" t="s">
        <v>215</v>
      </c>
      <c r="C203" s="49" t="s">
        <v>33</v>
      </c>
      <c r="D203" s="99">
        <v>0</v>
      </c>
      <c r="E203" s="100">
        <v>0</v>
      </c>
      <c r="F203" s="47">
        <f t="shared" si="8"/>
        <v>0</v>
      </c>
      <c r="G203" s="83" t="s">
        <v>11</v>
      </c>
      <c r="H203" s="49"/>
    </row>
    <row r="204" spans="1:8" x14ac:dyDescent="0.3">
      <c r="A204" s="58" t="s">
        <v>177</v>
      </c>
      <c r="B204" s="58" t="s">
        <v>216</v>
      </c>
      <c r="C204" s="49" t="s">
        <v>33</v>
      </c>
      <c r="D204" s="99">
        <v>0</v>
      </c>
      <c r="E204" s="100">
        <v>0</v>
      </c>
      <c r="F204" s="47">
        <f t="shared" si="8"/>
        <v>0</v>
      </c>
      <c r="G204" s="83" t="s">
        <v>11</v>
      </c>
      <c r="H204" s="49"/>
    </row>
    <row r="205" spans="1:8" x14ac:dyDescent="0.3">
      <c r="A205" s="58" t="s">
        <v>177</v>
      </c>
      <c r="B205" s="58" t="s">
        <v>217</v>
      </c>
      <c r="C205" s="49" t="s">
        <v>33</v>
      </c>
      <c r="D205" s="99">
        <v>0</v>
      </c>
      <c r="E205" s="100">
        <v>0</v>
      </c>
      <c r="F205" s="47">
        <f t="shared" si="8"/>
        <v>0</v>
      </c>
      <c r="G205" s="83" t="s">
        <v>11</v>
      </c>
      <c r="H205" s="49"/>
    </row>
    <row r="206" spans="1:8" x14ac:dyDescent="0.3">
      <c r="A206" s="58" t="s">
        <v>177</v>
      </c>
      <c r="B206" s="58" t="s">
        <v>218</v>
      </c>
      <c r="C206" s="49" t="s">
        <v>33</v>
      </c>
      <c r="D206" s="99">
        <v>0</v>
      </c>
      <c r="E206" s="100">
        <v>0</v>
      </c>
      <c r="F206" s="47">
        <f t="shared" si="8"/>
        <v>0</v>
      </c>
      <c r="G206" s="83" t="s">
        <v>11</v>
      </c>
      <c r="H206" s="49"/>
    </row>
    <row r="207" spans="1:8" x14ac:dyDescent="0.3">
      <c r="A207" s="58" t="s">
        <v>177</v>
      </c>
      <c r="B207" s="58" t="s">
        <v>219</v>
      </c>
      <c r="C207" s="49" t="s">
        <v>33</v>
      </c>
      <c r="D207" s="99">
        <v>0</v>
      </c>
      <c r="E207" s="100">
        <v>0</v>
      </c>
      <c r="F207" s="47">
        <f t="shared" si="8"/>
        <v>0</v>
      </c>
      <c r="G207" s="83" t="s">
        <v>11</v>
      </c>
      <c r="H207" s="49"/>
    </row>
    <row r="208" spans="1:8" x14ac:dyDescent="0.3">
      <c r="A208" s="58" t="s">
        <v>177</v>
      </c>
      <c r="B208" s="58" t="s">
        <v>220</v>
      </c>
      <c r="C208" s="49" t="s">
        <v>33</v>
      </c>
      <c r="D208" s="99">
        <v>0</v>
      </c>
      <c r="E208" s="100">
        <v>0</v>
      </c>
      <c r="F208" s="47">
        <f t="shared" si="8"/>
        <v>0</v>
      </c>
      <c r="G208" s="83" t="s">
        <v>11</v>
      </c>
      <c r="H208" s="49"/>
    </row>
    <row r="209" spans="1:8" x14ac:dyDescent="0.3">
      <c r="A209" s="58" t="s">
        <v>177</v>
      </c>
      <c r="B209" s="58" t="s">
        <v>221</v>
      </c>
      <c r="C209" s="49" t="s">
        <v>33</v>
      </c>
      <c r="D209" s="99">
        <v>0</v>
      </c>
      <c r="E209" s="100">
        <v>0</v>
      </c>
      <c r="F209" s="47">
        <f t="shared" si="8"/>
        <v>0</v>
      </c>
      <c r="G209" s="83" t="s">
        <v>11</v>
      </c>
      <c r="H209" s="49"/>
    </row>
    <row r="210" spans="1:8" x14ac:dyDescent="0.3">
      <c r="A210" s="58" t="s">
        <v>177</v>
      </c>
      <c r="B210" s="58" t="s">
        <v>222</v>
      </c>
      <c r="C210" s="49" t="s">
        <v>33</v>
      </c>
      <c r="D210" s="99">
        <v>0</v>
      </c>
      <c r="E210" s="100">
        <v>0</v>
      </c>
      <c r="F210" s="47">
        <f t="shared" si="8"/>
        <v>0</v>
      </c>
      <c r="G210" s="83" t="s">
        <v>11</v>
      </c>
      <c r="H210" s="49"/>
    </row>
    <row r="211" spans="1:8" x14ac:dyDescent="0.3">
      <c r="A211" s="58" t="s">
        <v>177</v>
      </c>
      <c r="B211" s="58" t="s">
        <v>223</v>
      </c>
      <c r="C211" s="49" t="s">
        <v>33</v>
      </c>
      <c r="D211" s="99">
        <v>0</v>
      </c>
      <c r="E211" s="100">
        <v>0</v>
      </c>
      <c r="F211" s="47">
        <f t="shared" si="8"/>
        <v>0</v>
      </c>
      <c r="G211" s="83" t="s">
        <v>11</v>
      </c>
      <c r="H211" s="49"/>
    </row>
    <row r="212" spans="1:8" x14ac:dyDescent="0.3">
      <c r="A212" s="58" t="s">
        <v>177</v>
      </c>
      <c r="B212" s="58" t="s">
        <v>224</v>
      </c>
      <c r="C212" s="49" t="s">
        <v>33</v>
      </c>
      <c r="D212" s="99">
        <v>0</v>
      </c>
      <c r="E212" s="100">
        <v>0</v>
      </c>
      <c r="F212" s="47">
        <f t="shared" si="8"/>
        <v>0</v>
      </c>
      <c r="G212" s="83" t="s">
        <v>11</v>
      </c>
      <c r="H212" s="49"/>
    </row>
    <row r="213" spans="1:8" x14ac:dyDescent="0.3">
      <c r="A213" s="58" t="s">
        <v>177</v>
      </c>
      <c r="B213" s="58" t="s">
        <v>225</v>
      </c>
      <c r="C213" s="49" t="s">
        <v>33</v>
      </c>
      <c r="D213" s="99">
        <v>0</v>
      </c>
      <c r="E213" s="100">
        <v>0</v>
      </c>
      <c r="F213" s="47">
        <f t="shared" si="8"/>
        <v>0</v>
      </c>
      <c r="G213" s="83" t="s">
        <v>11</v>
      </c>
      <c r="H213" s="49"/>
    </row>
    <row r="214" spans="1:8" x14ac:dyDescent="0.3">
      <c r="A214" s="58" t="s">
        <v>177</v>
      </c>
      <c r="B214" s="58" t="s">
        <v>226</v>
      </c>
      <c r="C214" s="49" t="s">
        <v>33</v>
      </c>
      <c r="D214" s="99">
        <v>0</v>
      </c>
      <c r="E214" s="100">
        <v>0</v>
      </c>
      <c r="F214" s="47">
        <f t="shared" si="8"/>
        <v>0</v>
      </c>
      <c r="G214" s="83" t="s">
        <v>11</v>
      </c>
      <c r="H214" s="49"/>
    </row>
    <row r="215" spans="1:8" x14ac:dyDescent="0.3">
      <c r="A215" s="58" t="s">
        <v>177</v>
      </c>
      <c r="B215" s="58" t="s">
        <v>227</v>
      </c>
      <c r="C215" s="49" t="s">
        <v>33</v>
      </c>
      <c r="D215" s="99">
        <v>0</v>
      </c>
      <c r="E215" s="100">
        <v>0</v>
      </c>
      <c r="F215" s="47">
        <f t="shared" si="8"/>
        <v>0</v>
      </c>
      <c r="G215" s="83" t="s">
        <v>11</v>
      </c>
      <c r="H215" s="49"/>
    </row>
    <row r="216" spans="1:8" x14ac:dyDescent="0.3">
      <c r="A216" s="58" t="s">
        <v>177</v>
      </c>
      <c r="B216" s="58" t="s">
        <v>228</v>
      </c>
      <c r="C216" s="49" t="s">
        <v>33</v>
      </c>
      <c r="D216" s="99">
        <v>0</v>
      </c>
      <c r="E216" s="100">
        <v>0</v>
      </c>
      <c r="F216" s="47">
        <f t="shared" si="8"/>
        <v>0</v>
      </c>
      <c r="G216" s="83" t="s">
        <v>11</v>
      </c>
      <c r="H216" s="49"/>
    </row>
    <row r="217" spans="1:8" x14ac:dyDescent="0.3">
      <c r="A217" s="58" t="s">
        <v>177</v>
      </c>
      <c r="B217" s="58" t="s">
        <v>229</v>
      </c>
      <c r="C217" s="49" t="s">
        <v>33</v>
      </c>
      <c r="D217" s="99">
        <v>0</v>
      </c>
      <c r="E217" s="100">
        <v>0</v>
      </c>
      <c r="F217" s="47">
        <f t="shared" si="8"/>
        <v>0</v>
      </c>
      <c r="G217" s="83" t="s">
        <v>11</v>
      </c>
      <c r="H217" s="49"/>
    </row>
    <row r="218" spans="1:8" x14ac:dyDescent="0.3">
      <c r="A218" s="58" t="s">
        <v>177</v>
      </c>
      <c r="B218" s="68" t="s">
        <v>230</v>
      </c>
      <c r="C218" s="49" t="s">
        <v>33</v>
      </c>
      <c r="D218" s="99">
        <v>0</v>
      </c>
      <c r="E218" s="100">
        <v>0</v>
      </c>
      <c r="F218" s="47">
        <f t="shared" si="8"/>
        <v>0</v>
      </c>
      <c r="G218" s="83" t="s">
        <v>11</v>
      </c>
      <c r="H218" s="49"/>
    </row>
    <row r="219" spans="1:8" x14ac:dyDescent="0.3">
      <c r="A219" s="58" t="s">
        <v>177</v>
      </c>
      <c r="B219" s="58" t="s">
        <v>231</v>
      </c>
      <c r="C219" s="49" t="s">
        <v>33</v>
      </c>
      <c r="D219" s="99">
        <v>0</v>
      </c>
      <c r="E219" s="100">
        <v>0</v>
      </c>
      <c r="F219" s="47">
        <f t="shared" si="8"/>
        <v>0</v>
      </c>
      <c r="G219" s="83" t="s">
        <v>11</v>
      </c>
      <c r="H219" s="49"/>
    </row>
    <row r="220" spans="1:8" x14ac:dyDescent="0.3">
      <c r="A220" s="58" t="s">
        <v>177</v>
      </c>
      <c r="B220" s="58" t="s">
        <v>232</v>
      </c>
      <c r="C220" s="49" t="s">
        <v>33</v>
      </c>
      <c r="D220" s="99">
        <v>0</v>
      </c>
      <c r="E220" s="100">
        <v>0</v>
      </c>
      <c r="F220" s="47">
        <f t="shared" si="8"/>
        <v>0</v>
      </c>
      <c r="G220" s="83" t="s">
        <v>11</v>
      </c>
      <c r="H220" s="49"/>
    </row>
    <row r="221" spans="1:8" x14ac:dyDescent="0.3">
      <c r="A221" s="58" t="s">
        <v>177</v>
      </c>
      <c r="B221" s="59" t="s">
        <v>233</v>
      </c>
      <c r="C221" s="49" t="s">
        <v>33</v>
      </c>
      <c r="D221" s="99">
        <v>0</v>
      </c>
      <c r="E221" s="100">
        <v>0</v>
      </c>
      <c r="F221" s="47">
        <f t="shared" si="8"/>
        <v>0</v>
      </c>
      <c r="G221" s="83" t="s">
        <v>11</v>
      </c>
      <c r="H221" s="49"/>
    </row>
    <row r="222" spans="1:8" x14ac:dyDescent="0.3">
      <c r="A222" s="58" t="s">
        <v>177</v>
      </c>
      <c r="B222" s="59" t="s">
        <v>234</v>
      </c>
      <c r="C222" s="49" t="s">
        <v>33</v>
      </c>
      <c r="D222" s="99">
        <v>0</v>
      </c>
      <c r="E222" s="100">
        <v>0</v>
      </c>
      <c r="F222" s="47">
        <f t="shared" si="8"/>
        <v>0</v>
      </c>
      <c r="G222" s="83" t="s">
        <v>11</v>
      </c>
      <c r="H222" s="49"/>
    </row>
    <row r="223" spans="1:8" x14ac:dyDescent="0.3">
      <c r="A223" s="58" t="s">
        <v>177</v>
      </c>
      <c r="B223" s="59" t="s">
        <v>235</v>
      </c>
      <c r="C223" s="49" t="s">
        <v>33</v>
      </c>
      <c r="D223" s="99">
        <v>0</v>
      </c>
      <c r="E223" s="100">
        <v>0</v>
      </c>
      <c r="F223" s="47">
        <f t="shared" si="8"/>
        <v>0</v>
      </c>
      <c r="G223" s="83" t="s">
        <v>11</v>
      </c>
      <c r="H223" s="49"/>
    </row>
    <row r="224" spans="1:8" x14ac:dyDescent="0.3">
      <c r="A224" s="58" t="s">
        <v>177</v>
      </c>
      <c r="B224" s="59" t="s">
        <v>236</v>
      </c>
      <c r="C224" s="49" t="s">
        <v>33</v>
      </c>
      <c r="D224" s="99">
        <v>0</v>
      </c>
      <c r="E224" s="100">
        <v>0</v>
      </c>
      <c r="F224" s="47">
        <f t="shared" si="8"/>
        <v>0</v>
      </c>
      <c r="G224" s="83" t="s">
        <v>11</v>
      </c>
      <c r="H224" s="49"/>
    </row>
    <row r="225" spans="1:8" x14ac:dyDescent="0.3">
      <c r="A225" s="58" t="s">
        <v>177</v>
      </c>
      <c r="B225" s="67" t="s">
        <v>237</v>
      </c>
      <c r="C225" s="49" t="s">
        <v>33</v>
      </c>
      <c r="D225" s="99">
        <v>0</v>
      </c>
      <c r="E225" s="100">
        <v>0</v>
      </c>
      <c r="F225" s="47">
        <f t="shared" si="8"/>
        <v>0</v>
      </c>
      <c r="G225" s="83" t="s">
        <v>11</v>
      </c>
      <c r="H225" s="49"/>
    </row>
    <row r="226" spans="1:8" x14ac:dyDescent="0.3">
      <c r="A226" s="58" t="s">
        <v>177</v>
      </c>
      <c r="B226" s="59" t="s">
        <v>238</v>
      </c>
      <c r="C226" s="49" t="s">
        <v>33</v>
      </c>
      <c r="D226" s="99">
        <v>0</v>
      </c>
      <c r="E226" s="100">
        <v>0</v>
      </c>
      <c r="F226" s="47">
        <f t="shared" si="8"/>
        <v>0</v>
      </c>
      <c r="G226" s="83" t="s">
        <v>11</v>
      </c>
      <c r="H226" s="49"/>
    </row>
    <row r="227" spans="1:8" x14ac:dyDescent="0.3">
      <c r="A227" s="61"/>
      <c r="B227" s="52" t="s">
        <v>239</v>
      </c>
      <c r="C227" s="53"/>
      <c r="D227" s="54"/>
      <c r="E227" s="53"/>
      <c r="F227" s="56"/>
      <c r="G227" s="84" t="s">
        <v>10</v>
      </c>
      <c r="H227" s="53"/>
    </row>
    <row r="228" spans="1:8" x14ac:dyDescent="0.3">
      <c r="A228" s="58" t="s">
        <v>240</v>
      </c>
      <c r="B228" s="58" t="s">
        <v>241</v>
      </c>
      <c r="C228" s="49" t="s">
        <v>33</v>
      </c>
      <c r="D228" s="99">
        <v>0</v>
      </c>
      <c r="E228" s="100">
        <v>0</v>
      </c>
      <c r="F228" s="47">
        <f t="shared" ref="F228:F291" si="9">D228*E228</f>
        <v>0</v>
      </c>
      <c r="G228" s="85" t="s">
        <v>10</v>
      </c>
      <c r="H228" s="49"/>
    </row>
    <row r="229" spans="1:8" x14ac:dyDescent="0.3">
      <c r="A229" s="58" t="s">
        <v>240</v>
      </c>
      <c r="B229" s="58" t="s">
        <v>242</v>
      </c>
      <c r="C229" s="49" t="s">
        <v>33</v>
      </c>
      <c r="D229" s="99">
        <v>0</v>
      </c>
      <c r="E229" s="100">
        <v>0</v>
      </c>
      <c r="F229" s="47">
        <f t="shared" si="9"/>
        <v>0</v>
      </c>
      <c r="G229" s="85" t="s">
        <v>10</v>
      </c>
      <c r="H229" s="49"/>
    </row>
    <row r="230" spans="1:8" x14ac:dyDescent="0.3">
      <c r="A230" s="58" t="s">
        <v>240</v>
      </c>
      <c r="B230" s="58" t="s">
        <v>243</v>
      </c>
      <c r="C230" s="49" t="s">
        <v>89</v>
      </c>
      <c r="D230" s="99">
        <v>0</v>
      </c>
      <c r="E230" s="100">
        <v>0</v>
      </c>
      <c r="F230" s="47">
        <f t="shared" si="9"/>
        <v>0</v>
      </c>
      <c r="G230" s="85" t="s">
        <v>10</v>
      </c>
      <c r="H230" s="49"/>
    </row>
    <row r="231" spans="1:8" x14ac:dyDescent="0.3">
      <c r="A231" s="58" t="s">
        <v>240</v>
      </c>
      <c r="B231" s="58" t="s">
        <v>244</v>
      </c>
      <c r="C231" s="49" t="s">
        <v>33</v>
      </c>
      <c r="D231" s="99">
        <v>0</v>
      </c>
      <c r="E231" s="100">
        <v>0</v>
      </c>
      <c r="F231" s="47">
        <f t="shared" si="9"/>
        <v>0</v>
      </c>
      <c r="G231" s="85" t="s">
        <v>10</v>
      </c>
      <c r="H231" s="49"/>
    </row>
    <row r="232" spans="1:8" x14ac:dyDescent="0.3">
      <c r="A232" s="58" t="s">
        <v>240</v>
      </c>
      <c r="B232" s="58" t="s">
        <v>245</v>
      </c>
      <c r="C232" s="49" t="s">
        <v>89</v>
      </c>
      <c r="D232" s="99">
        <v>0</v>
      </c>
      <c r="E232" s="100">
        <v>0</v>
      </c>
      <c r="F232" s="47">
        <f t="shared" si="9"/>
        <v>0</v>
      </c>
      <c r="G232" s="85" t="s">
        <v>10</v>
      </c>
      <c r="H232" s="49"/>
    </row>
    <row r="233" spans="1:8" x14ac:dyDescent="0.3">
      <c r="A233" s="58" t="s">
        <v>240</v>
      </c>
      <c r="B233" s="58" t="s">
        <v>246</v>
      </c>
      <c r="C233" s="49" t="s">
        <v>89</v>
      </c>
      <c r="D233" s="99">
        <v>0</v>
      </c>
      <c r="E233" s="100">
        <v>0</v>
      </c>
      <c r="F233" s="47">
        <f t="shared" si="9"/>
        <v>0</v>
      </c>
      <c r="G233" s="85" t="s">
        <v>10</v>
      </c>
      <c r="H233" s="49"/>
    </row>
    <row r="234" spans="1:8" x14ac:dyDescent="0.3">
      <c r="A234" s="58" t="s">
        <v>240</v>
      </c>
      <c r="B234" s="58" t="s">
        <v>247</v>
      </c>
      <c r="C234" s="49" t="s">
        <v>248</v>
      </c>
      <c r="D234" s="99">
        <v>0</v>
      </c>
      <c r="E234" s="100">
        <v>0</v>
      </c>
      <c r="F234" s="47">
        <f t="shared" si="9"/>
        <v>0</v>
      </c>
      <c r="G234" s="85" t="s">
        <v>10</v>
      </c>
      <c r="H234" s="49"/>
    </row>
    <row r="235" spans="1:8" x14ac:dyDescent="0.3">
      <c r="A235" s="58" t="s">
        <v>240</v>
      </c>
      <c r="B235" s="58" t="s">
        <v>249</v>
      </c>
      <c r="C235" s="49" t="s">
        <v>248</v>
      </c>
      <c r="D235" s="99">
        <v>0</v>
      </c>
      <c r="E235" s="100">
        <v>0</v>
      </c>
      <c r="F235" s="47">
        <f t="shared" si="9"/>
        <v>0</v>
      </c>
      <c r="G235" s="85" t="s">
        <v>10</v>
      </c>
      <c r="H235" s="49"/>
    </row>
    <row r="236" spans="1:8" x14ac:dyDescent="0.3">
      <c r="A236" s="58" t="s">
        <v>240</v>
      </c>
      <c r="B236" s="58" t="s">
        <v>250</v>
      </c>
      <c r="C236" s="49" t="s">
        <v>248</v>
      </c>
      <c r="D236" s="99">
        <v>0</v>
      </c>
      <c r="E236" s="100">
        <v>0</v>
      </c>
      <c r="F236" s="47">
        <f t="shared" si="9"/>
        <v>0</v>
      </c>
      <c r="G236" s="85" t="s">
        <v>10</v>
      </c>
      <c r="H236" s="49"/>
    </row>
    <row r="237" spans="1:8" x14ac:dyDescent="0.3">
      <c r="A237" s="58" t="s">
        <v>240</v>
      </c>
      <c r="B237" s="58" t="s">
        <v>251</v>
      </c>
      <c r="C237" s="49" t="s">
        <v>248</v>
      </c>
      <c r="D237" s="99">
        <v>0</v>
      </c>
      <c r="E237" s="100">
        <v>0</v>
      </c>
      <c r="F237" s="47">
        <f t="shared" si="9"/>
        <v>0</v>
      </c>
      <c r="G237" s="85" t="s">
        <v>10</v>
      </c>
      <c r="H237" s="49"/>
    </row>
    <row r="238" spans="1:8" x14ac:dyDescent="0.3">
      <c r="A238" s="58" t="s">
        <v>240</v>
      </c>
      <c r="B238" s="58" t="s">
        <v>252</v>
      </c>
      <c r="C238" s="49" t="s">
        <v>248</v>
      </c>
      <c r="D238" s="99">
        <v>0</v>
      </c>
      <c r="E238" s="100">
        <v>0</v>
      </c>
      <c r="F238" s="47">
        <f t="shared" si="9"/>
        <v>0</v>
      </c>
      <c r="G238" s="85" t="s">
        <v>10</v>
      </c>
      <c r="H238" s="49"/>
    </row>
    <row r="239" spans="1:8" x14ac:dyDescent="0.3">
      <c r="A239" s="58" t="s">
        <v>240</v>
      </c>
      <c r="B239" s="58" t="s">
        <v>253</v>
      </c>
      <c r="C239" s="49" t="s">
        <v>89</v>
      </c>
      <c r="D239" s="99">
        <v>0</v>
      </c>
      <c r="E239" s="100">
        <v>0</v>
      </c>
      <c r="F239" s="47">
        <f t="shared" si="9"/>
        <v>0</v>
      </c>
      <c r="G239" s="85" t="s">
        <v>10</v>
      </c>
      <c r="H239" s="49"/>
    </row>
    <row r="240" spans="1:8" x14ac:dyDescent="0.3">
      <c r="A240" s="58" t="s">
        <v>240</v>
      </c>
      <c r="B240" s="58" t="s">
        <v>254</v>
      </c>
      <c r="C240" s="49" t="s">
        <v>33</v>
      </c>
      <c r="D240" s="99">
        <v>0</v>
      </c>
      <c r="E240" s="100">
        <v>0</v>
      </c>
      <c r="F240" s="47">
        <f t="shared" si="9"/>
        <v>0</v>
      </c>
      <c r="G240" s="85" t="s">
        <v>10</v>
      </c>
      <c r="H240" s="49"/>
    </row>
    <row r="241" spans="1:8" x14ac:dyDescent="0.3">
      <c r="A241" s="58" t="s">
        <v>240</v>
      </c>
      <c r="B241" s="59" t="s">
        <v>255</v>
      </c>
      <c r="C241" s="49" t="s">
        <v>33</v>
      </c>
      <c r="D241" s="99">
        <v>0</v>
      </c>
      <c r="E241" s="100">
        <v>0</v>
      </c>
      <c r="F241" s="47">
        <f t="shared" si="9"/>
        <v>0</v>
      </c>
      <c r="G241" s="85" t="s">
        <v>10</v>
      </c>
      <c r="H241" s="49"/>
    </row>
    <row r="242" spans="1:8" x14ac:dyDescent="0.3">
      <c r="A242" s="58" t="s">
        <v>240</v>
      </c>
      <c r="B242" s="59" t="s">
        <v>256</v>
      </c>
      <c r="C242" s="49" t="s">
        <v>33</v>
      </c>
      <c r="D242" s="99">
        <v>0</v>
      </c>
      <c r="E242" s="100">
        <v>0</v>
      </c>
      <c r="F242" s="47">
        <f t="shared" si="9"/>
        <v>0</v>
      </c>
      <c r="G242" s="85" t="s">
        <v>10</v>
      </c>
      <c r="H242" s="49"/>
    </row>
    <row r="243" spans="1:8" x14ac:dyDescent="0.3">
      <c r="A243" s="58" t="s">
        <v>240</v>
      </c>
      <c r="B243" s="59" t="s">
        <v>257</v>
      </c>
      <c r="C243" s="49" t="s">
        <v>33</v>
      </c>
      <c r="D243" s="99">
        <v>0</v>
      </c>
      <c r="E243" s="100">
        <v>0</v>
      </c>
      <c r="F243" s="47">
        <f t="shared" si="9"/>
        <v>0</v>
      </c>
      <c r="G243" s="85" t="s">
        <v>10</v>
      </c>
      <c r="H243" s="49"/>
    </row>
    <row r="244" spans="1:8" x14ac:dyDescent="0.3">
      <c r="A244" s="58" t="s">
        <v>240</v>
      </c>
      <c r="B244" s="59" t="s">
        <v>258</v>
      </c>
      <c r="C244" s="49" t="s">
        <v>33</v>
      </c>
      <c r="D244" s="99">
        <v>0</v>
      </c>
      <c r="E244" s="100">
        <v>0</v>
      </c>
      <c r="F244" s="47">
        <f t="shared" si="9"/>
        <v>0</v>
      </c>
      <c r="G244" s="85" t="s">
        <v>10</v>
      </c>
      <c r="H244" s="49"/>
    </row>
    <row r="245" spans="1:8" x14ac:dyDescent="0.3">
      <c r="A245" s="58" t="s">
        <v>240</v>
      </c>
      <c r="B245" s="59" t="s">
        <v>259</v>
      </c>
      <c r="C245" s="49" t="s">
        <v>33</v>
      </c>
      <c r="D245" s="99">
        <v>0</v>
      </c>
      <c r="E245" s="100">
        <v>0</v>
      </c>
      <c r="F245" s="47">
        <f t="shared" si="9"/>
        <v>0</v>
      </c>
      <c r="G245" s="85" t="s">
        <v>10</v>
      </c>
      <c r="H245" s="49"/>
    </row>
    <row r="246" spans="1:8" x14ac:dyDescent="0.3">
      <c r="A246" s="58" t="s">
        <v>240</v>
      </c>
      <c r="B246" s="59" t="s">
        <v>260</v>
      </c>
      <c r="C246" s="49" t="s">
        <v>33</v>
      </c>
      <c r="D246" s="99">
        <v>0</v>
      </c>
      <c r="E246" s="100">
        <v>0</v>
      </c>
      <c r="F246" s="47">
        <f t="shared" si="9"/>
        <v>0</v>
      </c>
      <c r="G246" s="85" t="s">
        <v>10</v>
      </c>
      <c r="H246" s="49"/>
    </row>
    <row r="247" spans="1:8" x14ac:dyDescent="0.3">
      <c r="A247" s="58" t="s">
        <v>240</v>
      </c>
      <c r="B247" s="58" t="s">
        <v>261</v>
      </c>
      <c r="C247" s="49" t="s">
        <v>33</v>
      </c>
      <c r="D247" s="99">
        <v>0</v>
      </c>
      <c r="E247" s="100">
        <v>0</v>
      </c>
      <c r="F247" s="47">
        <f t="shared" si="9"/>
        <v>0</v>
      </c>
      <c r="G247" s="85" t="s">
        <v>10</v>
      </c>
      <c r="H247" s="49"/>
    </row>
    <row r="248" spans="1:8" x14ac:dyDescent="0.3">
      <c r="A248" s="58" t="s">
        <v>240</v>
      </c>
      <c r="B248" s="58" t="s">
        <v>262</v>
      </c>
      <c r="C248" s="49" t="s">
        <v>33</v>
      </c>
      <c r="D248" s="99">
        <v>0</v>
      </c>
      <c r="E248" s="100">
        <v>0</v>
      </c>
      <c r="F248" s="47">
        <f t="shared" si="9"/>
        <v>0</v>
      </c>
      <c r="G248" s="85" t="s">
        <v>10</v>
      </c>
      <c r="H248" s="49"/>
    </row>
    <row r="249" spans="1:8" x14ac:dyDescent="0.3">
      <c r="A249" s="58" t="s">
        <v>240</v>
      </c>
      <c r="B249" s="58" t="s">
        <v>263</v>
      </c>
      <c r="C249" s="49" t="s">
        <v>33</v>
      </c>
      <c r="D249" s="99">
        <v>0</v>
      </c>
      <c r="E249" s="100">
        <v>0</v>
      </c>
      <c r="F249" s="47">
        <f t="shared" si="9"/>
        <v>0</v>
      </c>
      <c r="G249" s="85" t="s">
        <v>10</v>
      </c>
      <c r="H249" s="49"/>
    </row>
    <row r="250" spans="1:8" x14ac:dyDescent="0.3">
      <c r="A250" s="58" t="s">
        <v>240</v>
      </c>
      <c r="B250" s="58" t="s">
        <v>264</v>
      </c>
      <c r="C250" s="49" t="s">
        <v>33</v>
      </c>
      <c r="D250" s="99">
        <v>0</v>
      </c>
      <c r="E250" s="100">
        <v>0</v>
      </c>
      <c r="F250" s="47">
        <f t="shared" si="9"/>
        <v>0</v>
      </c>
      <c r="G250" s="85" t="s">
        <v>10</v>
      </c>
      <c r="H250" s="49"/>
    </row>
    <row r="251" spans="1:8" x14ac:dyDescent="0.3">
      <c r="A251" s="58" t="s">
        <v>240</v>
      </c>
      <c r="B251" s="58" t="s">
        <v>265</v>
      </c>
      <c r="C251" s="49" t="s">
        <v>33</v>
      </c>
      <c r="D251" s="99">
        <v>0</v>
      </c>
      <c r="E251" s="100">
        <v>0</v>
      </c>
      <c r="F251" s="47">
        <f t="shared" si="9"/>
        <v>0</v>
      </c>
      <c r="G251" s="85" t="s">
        <v>10</v>
      </c>
      <c r="H251" s="49"/>
    </row>
    <row r="252" spans="1:8" x14ac:dyDescent="0.3">
      <c r="A252" s="58" t="s">
        <v>240</v>
      </c>
      <c r="B252" s="58" t="s">
        <v>266</v>
      </c>
      <c r="C252" s="49" t="s">
        <v>33</v>
      </c>
      <c r="D252" s="99">
        <v>0</v>
      </c>
      <c r="E252" s="100">
        <v>0</v>
      </c>
      <c r="F252" s="47">
        <f t="shared" si="9"/>
        <v>0</v>
      </c>
      <c r="G252" s="85" t="s">
        <v>10</v>
      </c>
      <c r="H252" s="49"/>
    </row>
    <row r="253" spans="1:8" x14ac:dyDescent="0.3">
      <c r="A253" s="58" t="s">
        <v>240</v>
      </c>
      <c r="B253" s="58" t="s">
        <v>267</v>
      </c>
      <c r="C253" s="49" t="s">
        <v>33</v>
      </c>
      <c r="D253" s="99">
        <v>0</v>
      </c>
      <c r="E253" s="100">
        <v>0</v>
      </c>
      <c r="F253" s="47">
        <f t="shared" si="9"/>
        <v>0</v>
      </c>
      <c r="G253" s="85" t="s">
        <v>10</v>
      </c>
      <c r="H253" s="49"/>
    </row>
    <row r="254" spans="1:8" x14ac:dyDescent="0.3">
      <c r="A254" s="58" t="s">
        <v>240</v>
      </c>
      <c r="B254" s="58" t="s">
        <v>268</v>
      </c>
      <c r="C254" s="49" t="s">
        <v>33</v>
      </c>
      <c r="D254" s="99">
        <v>0</v>
      </c>
      <c r="E254" s="100">
        <v>0</v>
      </c>
      <c r="F254" s="47">
        <f t="shared" si="9"/>
        <v>0</v>
      </c>
      <c r="G254" s="85" t="s">
        <v>10</v>
      </c>
      <c r="H254" s="49"/>
    </row>
    <row r="255" spans="1:8" x14ac:dyDescent="0.3">
      <c r="A255" s="58" t="s">
        <v>240</v>
      </c>
      <c r="B255" s="67" t="s">
        <v>269</v>
      </c>
      <c r="C255" s="49" t="s">
        <v>33</v>
      </c>
      <c r="D255" s="99">
        <v>0</v>
      </c>
      <c r="E255" s="100">
        <v>0</v>
      </c>
      <c r="F255" s="47">
        <f t="shared" si="9"/>
        <v>0</v>
      </c>
      <c r="G255" s="85" t="s">
        <v>10</v>
      </c>
      <c r="H255" s="49"/>
    </row>
    <row r="256" spans="1:8" x14ac:dyDescent="0.3">
      <c r="A256" s="58" t="s">
        <v>240</v>
      </c>
      <c r="B256" s="59" t="s">
        <v>270</v>
      </c>
      <c r="C256" s="49" t="s">
        <v>33</v>
      </c>
      <c r="D256" s="99">
        <v>0</v>
      </c>
      <c r="E256" s="100">
        <v>0</v>
      </c>
      <c r="F256" s="47">
        <f t="shared" si="9"/>
        <v>0</v>
      </c>
      <c r="G256" s="85" t="s">
        <v>10</v>
      </c>
      <c r="H256" s="49"/>
    </row>
    <row r="257" spans="1:8" x14ac:dyDescent="0.3">
      <c r="A257" s="58" t="s">
        <v>240</v>
      </c>
      <c r="B257" s="59" t="s">
        <v>271</v>
      </c>
      <c r="C257" s="49" t="s">
        <v>33</v>
      </c>
      <c r="D257" s="99">
        <v>0</v>
      </c>
      <c r="E257" s="100">
        <v>0</v>
      </c>
      <c r="F257" s="47">
        <f t="shared" si="9"/>
        <v>0</v>
      </c>
      <c r="G257" s="85" t="s">
        <v>10</v>
      </c>
      <c r="H257" s="49"/>
    </row>
    <row r="258" spans="1:8" x14ac:dyDescent="0.3">
      <c r="A258" s="58" t="s">
        <v>240</v>
      </c>
      <c r="B258" s="59" t="s">
        <v>272</v>
      </c>
      <c r="C258" s="49" t="s">
        <v>33</v>
      </c>
      <c r="D258" s="99">
        <v>0</v>
      </c>
      <c r="E258" s="100">
        <v>0</v>
      </c>
      <c r="F258" s="47">
        <f t="shared" si="9"/>
        <v>0</v>
      </c>
      <c r="G258" s="85" t="s">
        <v>10</v>
      </c>
      <c r="H258" s="49"/>
    </row>
    <row r="259" spans="1:8" x14ac:dyDescent="0.3">
      <c r="A259" s="58" t="s">
        <v>240</v>
      </c>
      <c r="B259" s="59" t="s">
        <v>273</v>
      </c>
      <c r="C259" s="49" t="s">
        <v>33</v>
      </c>
      <c r="D259" s="99">
        <v>0</v>
      </c>
      <c r="E259" s="100">
        <v>0</v>
      </c>
      <c r="F259" s="47">
        <f t="shared" si="9"/>
        <v>0</v>
      </c>
      <c r="G259" s="85" t="s">
        <v>10</v>
      </c>
      <c r="H259" s="49"/>
    </row>
    <row r="260" spans="1:8" x14ac:dyDescent="0.3">
      <c r="A260" s="58" t="s">
        <v>240</v>
      </c>
      <c r="B260" s="59" t="s">
        <v>274</v>
      </c>
      <c r="C260" s="49" t="s">
        <v>33</v>
      </c>
      <c r="D260" s="99">
        <v>0</v>
      </c>
      <c r="E260" s="100">
        <v>0</v>
      </c>
      <c r="F260" s="47">
        <f t="shared" si="9"/>
        <v>0</v>
      </c>
      <c r="G260" s="85" t="s">
        <v>10</v>
      </c>
      <c r="H260" s="49"/>
    </row>
    <row r="261" spans="1:8" x14ac:dyDescent="0.3">
      <c r="A261" s="58" t="s">
        <v>240</v>
      </c>
      <c r="B261" s="59" t="s">
        <v>275</v>
      </c>
      <c r="C261" s="49" t="s">
        <v>33</v>
      </c>
      <c r="D261" s="99">
        <v>0</v>
      </c>
      <c r="E261" s="100">
        <v>0</v>
      </c>
      <c r="F261" s="47">
        <f t="shared" si="9"/>
        <v>0</v>
      </c>
      <c r="G261" s="85" t="s">
        <v>10</v>
      </c>
      <c r="H261" s="49"/>
    </row>
    <row r="262" spans="1:8" x14ac:dyDescent="0.3">
      <c r="A262" s="58" t="s">
        <v>240</v>
      </c>
      <c r="B262" s="59" t="s">
        <v>276</v>
      </c>
      <c r="C262" s="49" t="s">
        <v>33</v>
      </c>
      <c r="D262" s="99">
        <v>0</v>
      </c>
      <c r="E262" s="100">
        <v>0</v>
      </c>
      <c r="F262" s="47">
        <f t="shared" si="9"/>
        <v>0</v>
      </c>
      <c r="G262" s="85" t="s">
        <v>10</v>
      </c>
      <c r="H262" s="49"/>
    </row>
    <row r="263" spans="1:8" x14ac:dyDescent="0.3">
      <c r="A263" s="58" t="s">
        <v>240</v>
      </c>
      <c r="B263" s="67" t="s">
        <v>277</v>
      </c>
      <c r="C263" s="49" t="s">
        <v>33</v>
      </c>
      <c r="D263" s="99">
        <v>0</v>
      </c>
      <c r="E263" s="100">
        <v>0</v>
      </c>
      <c r="F263" s="47">
        <f t="shared" si="9"/>
        <v>0</v>
      </c>
      <c r="G263" s="85" t="s">
        <v>10</v>
      </c>
      <c r="H263" s="49"/>
    </row>
    <row r="264" spans="1:8" x14ac:dyDescent="0.3">
      <c r="A264" s="58" t="s">
        <v>240</v>
      </c>
      <c r="B264" s="59" t="s">
        <v>278</v>
      </c>
      <c r="C264" s="49" t="s">
        <v>33</v>
      </c>
      <c r="D264" s="99">
        <v>0</v>
      </c>
      <c r="E264" s="100">
        <v>0</v>
      </c>
      <c r="F264" s="47">
        <f t="shared" si="9"/>
        <v>0</v>
      </c>
      <c r="G264" s="85" t="s">
        <v>10</v>
      </c>
      <c r="H264" s="49"/>
    </row>
    <row r="265" spans="1:8" x14ac:dyDescent="0.3">
      <c r="A265" s="58" t="s">
        <v>240</v>
      </c>
      <c r="B265" s="59" t="s">
        <v>279</v>
      </c>
      <c r="C265" s="49" t="s">
        <v>33</v>
      </c>
      <c r="D265" s="99">
        <v>0</v>
      </c>
      <c r="E265" s="100">
        <v>0</v>
      </c>
      <c r="F265" s="47">
        <f t="shared" si="9"/>
        <v>0</v>
      </c>
      <c r="G265" s="85" t="s">
        <v>10</v>
      </c>
      <c r="H265" s="49"/>
    </row>
    <row r="266" spans="1:8" x14ac:dyDescent="0.3">
      <c r="A266" s="58" t="s">
        <v>240</v>
      </c>
      <c r="B266" s="59" t="s">
        <v>280</v>
      </c>
      <c r="C266" s="49" t="s">
        <v>33</v>
      </c>
      <c r="D266" s="99">
        <v>0</v>
      </c>
      <c r="E266" s="100">
        <v>0</v>
      </c>
      <c r="F266" s="47">
        <f t="shared" si="9"/>
        <v>0</v>
      </c>
      <c r="G266" s="85" t="s">
        <v>10</v>
      </c>
      <c r="H266" s="49"/>
    </row>
    <row r="267" spans="1:8" x14ac:dyDescent="0.3">
      <c r="A267" s="58" t="s">
        <v>240</v>
      </c>
      <c r="B267" s="59" t="s">
        <v>281</v>
      </c>
      <c r="C267" s="49" t="s">
        <v>33</v>
      </c>
      <c r="D267" s="99">
        <v>0</v>
      </c>
      <c r="E267" s="100">
        <v>0</v>
      </c>
      <c r="F267" s="47">
        <f t="shared" si="9"/>
        <v>0</v>
      </c>
      <c r="G267" s="85" t="s">
        <v>10</v>
      </c>
      <c r="H267" s="49"/>
    </row>
    <row r="268" spans="1:8" x14ac:dyDescent="0.3">
      <c r="A268" s="58" t="s">
        <v>240</v>
      </c>
      <c r="B268" s="59" t="s">
        <v>282</v>
      </c>
      <c r="C268" s="49" t="s">
        <v>33</v>
      </c>
      <c r="D268" s="99">
        <v>0</v>
      </c>
      <c r="E268" s="100">
        <v>0</v>
      </c>
      <c r="F268" s="47">
        <f t="shared" si="9"/>
        <v>0</v>
      </c>
      <c r="G268" s="85" t="s">
        <v>10</v>
      </c>
      <c r="H268" s="49"/>
    </row>
    <row r="269" spans="1:8" x14ac:dyDescent="0.3">
      <c r="A269" s="58" t="s">
        <v>240</v>
      </c>
      <c r="B269" s="59" t="s">
        <v>283</v>
      </c>
      <c r="C269" s="49" t="s">
        <v>33</v>
      </c>
      <c r="D269" s="99">
        <v>0</v>
      </c>
      <c r="E269" s="100">
        <v>0</v>
      </c>
      <c r="F269" s="47">
        <f t="shared" si="9"/>
        <v>0</v>
      </c>
      <c r="G269" s="85" t="s">
        <v>10</v>
      </c>
      <c r="H269" s="49"/>
    </row>
    <row r="270" spans="1:8" x14ac:dyDescent="0.3">
      <c r="A270" s="58" t="s">
        <v>240</v>
      </c>
      <c r="B270" s="59" t="s">
        <v>284</v>
      </c>
      <c r="C270" s="49" t="s">
        <v>33</v>
      </c>
      <c r="D270" s="99">
        <v>0</v>
      </c>
      <c r="E270" s="100">
        <v>0</v>
      </c>
      <c r="F270" s="47">
        <f t="shared" si="9"/>
        <v>0</v>
      </c>
      <c r="G270" s="85" t="s">
        <v>10</v>
      </c>
      <c r="H270" s="49"/>
    </row>
    <row r="271" spans="1:8" x14ac:dyDescent="0.3">
      <c r="A271" s="58" t="s">
        <v>240</v>
      </c>
      <c r="B271" s="58" t="s">
        <v>285</v>
      </c>
      <c r="C271" s="49" t="s">
        <v>33</v>
      </c>
      <c r="D271" s="99">
        <v>0</v>
      </c>
      <c r="E271" s="100">
        <v>0</v>
      </c>
      <c r="F271" s="47">
        <f t="shared" si="9"/>
        <v>0</v>
      </c>
      <c r="G271" s="85" t="s">
        <v>10</v>
      </c>
      <c r="H271" s="49"/>
    </row>
    <row r="272" spans="1:8" x14ac:dyDescent="0.3">
      <c r="A272" s="58" t="s">
        <v>240</v>
      </c>
      <c r="B272" s="58" t="s">
        <v>286</v>
      </c>
      <c r="C272" s="49" t="s">
        <v>33</v>
      </c>
      <c r="D272" s="99">
        <v>0</v>
      </c>
      <c r="E272" s="100">
        <v>0</v>
      </c>
      <c r="F272" s="47">
        <f t="shared" si="9"/>
        <v>0</v>
      </c>
      <c r="G272" s="85" t="s">
        <v>10</v>
      </c>
      <c r="H272" s="49"/>
    </row>
    <row r="273" spans="1:8" x14ac:dyDescent="0.3">
      <c r="A273" s="58" t="s">
        <v>240</v>
      </c>
      <c r="B273" s="58" t="s">
        <v>287</v>
      </c>
      <c r="C273" s="49" t="s">
        <v>33</v>
      </c>
      <c r="D273" s="99">
        <v>0</v>
      </c>
      <c r="E273" s="100">
        <v>0</v>
      </c>
      <c r="F273" s="47">
        <f t="shared" si="9"/>
        <v>0</v>
      </c>
      <c r="G273" s="85" t="s">
        <v>10</v>
      </c>
      <c r="H273" s="49"/>
    </row>
    <row r="274" spans="1:8" x14ac:dyDescent="0.3">
      <c r="A274" s="58" t="s">
        <v>240</v>
      </c>
      <c r="B274" s="58" t="s">
        <v>288</v>
      </c>
      <c r="C274" s="49" t="s">
        <v>33</v>
      </c>
      <c r="D274" s="99">
        <v>0</v>
      </c>
      <c r="E274" s="100">
        <v>0</v>
      </c>
      <c r="F274" s="47">
        <f t="shared" si="9"/>
        <v>0</v>
      </c>
      <c r="G274" s="85" t="s">
        <v>10</v>
      </c>
      <c r="H274" s="49"/>
    </row>
    <row r="275" spans="1:8" x14ac:dyDescent="0.3">
      <c r="A275" s="58" t="s">
        <v>240</v>
      </c>
      <c r="B275" s="58" t="s">
        <v>289</v>
      </c>
      <c r="C275" s="49" t="s">
        <v>33</v>
      </c>
      <c r="D275" s="99">
        <v>0</v>
      </c>
      <c r="E275" s="100">
        <v>0</v>
      </c>
      <c r="F275" s="47">
        <f t="shared" si="9"/>
        <v>0</v>
      </c>
      <c r="G275" s="85" t="s">
        <v>10</v>
      </c>
      <c r="H275" s="49"/>
    </row>
    <row r="276" spans="1:8" x14ac:dyDescent="0.3">
      <c r="A276" s="58" t="s">
        <v>240</v>
      </c>
      <c r="B276" s="58" t="s">
        <v>290</v>
      </c>
      <c r="C276" s="49" t="s">
        <v>33</v>
      </c>
      <c r="D276" s="99">
        <v>0</v>
      </c>
      <c r="E276" s="100">
        <v>0</v>
      </c>
      <c r="F276" s="47">
        <f t="shared" si="9"/>
        <v>0</v>
      </c>
      <c r="G276" s="85" t="s">
        <v>10</v>
      </c>
      <c r="H276" s="49"/>
    </row>
    <row r="277" spans="1:8" ht="28.8" x14ac:dyDescent="0.3">
      <c r="A277" s="58" t="s">
        <v>240</v>
      </c>
      <c r="B277" s="58" t="s">
        <v>291</v>
      </c>
      <c r="C277" s="49" t="s">
        <v>33</v>
      </c>
      <c r="D277" s="99">
        <v>0</v>
      </c>
      <c r="E277" s="100">
        <v>0</v>
      </c>
      <c r="F277" s="47">
        <f t="shared" si="9"/>
        <v>0</v>
      </c>
      <c r="G277" s="85" t="s">
        <v>10</v>
      </c>
      <c r="H277" s="49"/>
    </row>
    <row r="278" spans="1:8" ht="28.8" x14ac:dyDescent="0.3">
      <c r="A278" s="58" t="s">
        <v>240</v>
      </c>
      <c r="B278" s="58" t="s">
        <v>292</v>
      </c>
      <c r="C278" s="49" t="s">
        <v>33</v>
      </c>
      <c r="D278" s="99">
        <v>0</v>
      </c>
      <c r="E278" s="100">
        <v>0</v>
      </c>
      <c r="F278" s="47">
        <f t="shared" si="9"/>
        <v>0</v>
      </c>
      <c r="G278" s="85" t="s">
        <v>10</v>
      </c>
      <c r="H278" s="49"/>
    </row>
    <row r="279" spans="1:8" x14ac:dyDescent="0.3">
      <c r="A279" s="58" t="s">
        <v>240</v>
      </c>
      <c r="B279" s="59" t="s">
        <v>293</v>
      </c>
      <c r="C279" s="49" t="s">
        <v>33</v>
      </c>
      <c r="D279" s="99">
        <v>0</v>
      </c>
      <c r="E279" s="100">
        <v>0</v>
      </c>
      <c r="F279" s="47">
        <f t="shared" si="9"/>
        <v>0</v>
      </c>
      <c r="G279" s="85" t="s">
        <v>10</v>
      </c>
      <c r="H279" s="49"/>
    </row>
    <row r="280" spans="1:8" x14ac:dyDescent="0.3">
      <c r="A280" s="58" t="s">
        <v>240</v>
      </c>
      <c r="B280" s="59" t="s">
        <v>294</v>
      </c>
      <c r="C280" s="49" t="s">
        <v>33</v>
      </c>
      <c r="D280" s="99">
        <v>0</v>
      </c>
      <c r="E280" s="100">
        <v>0</v>
      </c>
      <c r="F280" s="47">
        <f t="shared" si="9"/>
        <v>0</v>
      </c>
      <c r="G280" s="85" t="s">
        <v>10</v>
      </c>
      <c r="H280" s="49"/>
    </row>
    <row r="281" spans="1:8" x14ac:dyDescent="0.3">
      <c r="A281" s="58" t="s">
        <v>240</v>
      </c>
      <c r="B281" s="59" t="s">
        <v>295</v>
      </c>
      <c r="C281" s="49" t="s">
        <v>33</v>
      </c>
      <c r="D281" s="99">
        <v>0</v>
      </c>
      <c r="E281" s="100">
        <v>0</v>
      </c>
      <c r="F281" s="47">
        <f t="shared" si="9"/>
        <v>0</v>
      </c>
      <c r="G281" s="85" t="s">
        <v>10</v>
      </c>
      <c r="H281" s="49"/>
    </row>
    <row r="282" spans="1:8" ht="28.8" x14ac:dyDescent="0.3">
      <c r="A282" s="58" t="s">
        <v>240</v>
      </c>
      <c r="B282" s="58" t="s">
        <v>296</v>
      </c>
      <c r="C282" s="49" t="s">
        <v>33</v>
      </c>
      <c r="D282" s="99">
        <v>0</v>
      </c>
      <c r="E282" s="100">
        <v>0</v>
      </c>
      <c r="F282" s="47">
        <f t="shared" si="9"/>
        <v>0</v>
      </c>
      <c r="G282" s="85" t="s">
        <v>10</v>
      </c>
      <c r="H282" s="49"/>
    </row>
    <row r="283" spans="1:8" ht="28.8" x14ac:dyDescent="0.3">
      <c r="A283" s="58" t="s">
        <v>240</v>
      </c>
      <c r="B283" s="58" t="s">
        <v>297</v>
      </c>
      <c r="C283" s="49" t="s">
        <v>33</v>
      </c>
      <c r="D283" s="99">
        <v>0</v>
      </c>
      <c r="E283" s="100">
        <v>0</v>
      </c>
      <c r="F283" s="47">
        <f t="shared" si="9"/>
        <v>0</v>
      </c>
      <c r="G283" s="85" t="s">
        <v>10</v>
      </c>
      <c r="H283" s="49"/>
    </row>
    <row r="284" spans="1:8" ht="28.8" x14ac:dyDescent="0.3">
      <c r="A284" s="58" t="s">
        <v>240</v>
      </c>
      <c r="B284" s="58" t="s">
        <v>298</v>
      </c>
      <c r="C284" s="49" t="s">
        <v>33</v>
      </c>
      <c r="D284" s="99">
        <v>0</v>
      </c>
      <c r="E284" s="100">
        <v>0</v>
      </c>
      <c r="F284" s="47">
        <f t="shared" si="9"/>
        <v>0</v>
      </c>
      <c r="G284" s="85" t="s">
        <v>10</v>
      </c>
      <c r="H284" s="49"/>
    </row>
    <row r="285" spans="1:8" ht="28.8" x14ac:dyDescent="0.3">
      <c r="A285" s="58" t="s">
        <v>240</v>
      </c>
      <c r="B285" s="58" t="s">
        <v>299</v>
      </c>
      <c r="C285" s="49" t="s">
        <v>33</v>
      </c>
      <c r="D285" s="99">
        <v>0</v>
      </c>
      <c r="E285" s="100">
        <v>0</v>
      </c>
      <c r="F285" s="47">
        <f t="shared" si="9"/>
        <v>0</v>
      </c>
      <c r="G285" s="85" t="s">
        <v>10</v>
      </c>
      <c r="H285" s="49"/>
    </row>
    <row r="286" spans="1:8" ht="28.8" x14ac:dyDescent="0.3">
      <c r="A286" s="58" t="s">
        <v>240</v>
      </c>
      <c r="B286" s="58" t="s">
        <v>300</v>
      </c>
      <c r="C286" s="49" t="s">
        <v>33</v>
      </c>
      <c r="D286" s="99">
        <v>0</v>
      </c>
      <c r="E286" s="100">
        <v>0</v>
      </c>
      <c r="F286" s="47">
        <f t="shared" si="9"/>
        <v>0</v>
      </c>
      <c r="G286" s="85" t="s">
        <v>10</v>
      </c>
      <c r="H286" s="49"/>
    </row>
    <row r="287" spans="1:8" ht="28.8" x14ac:dyDescent="0.3">
      <c r="A287" s="58" t="s">
        <v>240</v>
      </c>
      <c r="B287" s="58" t="s">
        <v>299</v>
      </c>
      <c r="C287" s="49" t="s">
        <v>33</v>
      </c>
      <c r="D287" s="99">
        <v>0</v>
      </c>
      <c r="E287" s="100">
        <v>0</v>
      </c>
      <c r="F287" s="47">
        <f t="shared" si="9"/>
        <v>0</v>
      </c>
      <c r="G287" s="85" t="s">
        <v>10</v>
      </c>
      <c r="H287" s="49"/>
    </row>
    <row r="288" spans="1:8" ht="28.8" x14ac:dyDescent="0.3">
      <c r="A288" s="58" t="s">
        <v>240</v>
      </c>
      <c r="B288" s="58" t="s">
        <v>301</v>
      </c>
      <c r="C288" s="49" t="s">
        <v>33</v>
      </c>
      <c r="D288" s="99">
        <v>0</v>
      </c>
      <c r="E288" s="100">
        <v>0</v>
      </c>
      <c r="F288" s="47">
        <f t="shared" si="9"/>
        <v>0</v>
      </c>
      <c r="G288" s="85" t="s">
        <v>10</v>
      </c>
      <c r="H288" s="49"/>
    </row>
    <row r="289" spans="1:8" x14ac:dyDescent="0.3">
      <c r="A289" s="58" t="s">
        <v>240</v>
      </c>
      <c r="B289" s="59" t="s">
        <v>302</v>
      </c>
      <c r="C289" s="49" t="s">
        <v>33</v>
      </c>
      <c r="D289" s="99">
        <v>0</v>
      </c>
      <c r="E289" s="100">
        <v>0</v>
      </c>
      <c r="F289" s="47">
        <f t="shared" si="9"/>
        <v>0</v>
      </c>
      <c r="G289" s="85" t="s">
        <v>10</v>
      </c>
      <c r="H289" s="49"/>
    </row>
    <row r="290" spans="1:8" x14ac:dyDescent="0.3">
      <c r="A290" s="58" t="s">
        <v>240</v>
      </c>
      <c r="B290" s="59" t="s">
        <v>303</v>
      </c>
      <c r="C290" s="49" t="s">
        <v>33</v>
      </c>
      <c r="D290" s="99">
        <v>0</v>
      </c>
      <c r="E290" s="100">
        <v>0</v>
      </c>
      <c r="F290" s="47">
        <f t="shared" si="9"/>
        <v>0</v>
      </c>
      <c r="G290" s="85" t="s">
        <v>10</v>
      </c>
      <c r="H290" s="49"/>
    </row>
    <row r="291" spans="1:8" x14ac:dyDescent="0.3">
      <c r="A291" s="58" t="s">
        <v>240</v>
      </c>
      <c r="B291" s="59" t="s">
        <v>304</v>
      </c>
      <c r="C291" s="49" t="s">
        <v>33</v>
      </c>
      <c r="D291" s="99">
        <v>0</v>
      </c>
      <c r="E291" s="100">
        <v>0</v>
      </c>
      <c r="F291" s="47">
        <f t="shared" si="9"/>
        <v>0</v>
      </c>
      <c r="G291" s="85" t="s">
        <v>10</v>
      </c>
      <c r="H291" s="49"/>
    </row>
    <row r="292" spans="1:8" ht="28.8" x14ac:dyDescent="0.3">
      <c r="A292" s="58" t="s">
        <v>240</v>
      </c>
      <c r="B292" s="58" t="s">
        <v>305</v>
      </c>
      <c r="C292" s="49" t="s">
        <v>33</v>
      </c>
      <c r="D292" s="99">
        <v>0</v>
      </c>
      <c r="E292" s="100">
        <v>0</v>
      </c>
      <c r="F292" s="47">
        <f t="shared" ref="F292:F307" si="10">D292*E292</f>
        <v>0</v>
      </c>
      <c r="G292" s="85" t="s">
        <v>10</v>
      </c>
      <c r="H292" s="49"/>
    </row>
    <row r="293" spans="1:8" ht="28.8" x14ac:dyDescent="0.3">
      <c r="A293" s="58" t="s">
        <v>240</v>
      </c>
      <c r="B293" s="58" t="s">
        <v>306</v>
      </c>
      <c r="C293" s="49" t="s">
        <v>33</v>
      </c>
      <c r="D293" s="99">
        <v>0</v>
      </c>
      <c r="E293" s="100">
        <v>0</v>
      </c>
      <c r="F293" s="47">
        <f t="shared" si="10"/>
        <v>0</v>
      </c>
      <c r="G293" s="85" t="s">
        <v>10</v>
      </c>
      <c r="H293" s="49"/>
    </row>
    <row r="294" spans="1:8" x14ac:dyDescent="0.3">
      <c r="A294" s="58" t="s">
        <v>240</v>
      </c>
      <c r="B294" s="59" t="s">
        <v>307</v>
      </c>
      <c r="C294" s="49" t="s">
        <v>33</v>
      </c>
      <c r="D294" s="99">
        <v>0</v>
      </c>
      <c r="E294" s="100">
        <v>0</v>
      </c>
      <c r="F294" s="47">
        <f t="shared" si="10"/>
        <v>0</v>
      </c>
      <c r="G294" s="85" t="s">
        <v>10</v>
      </c>
      <c r="H294" s="49"/>
    </row>
    <row r="295" spans="1:8" x14ac:dyDescent="0.3">
      <c r="A295" s="58" t="s">
        <v>240</v>
      </c>
      <c r="B295" s="59" t="s">
        <v>308</v>
      </c>
      <c r="C295" s="49" t="s">
        <v>33</v>
      </c>
      <c r="D295" s="99">
        <v>0</v>
      </c>
      <c r="E295" s="100">
        <v>0</v>
      </c>
      <c r="F295" s="47">
        <f t="shared" si="10"/>
        <v>0</v>
      </c>
      <c r="G295" s="85" t="s">
        <v>10</v>
      </c>
      <c r="H295" s="49"/>
    </row>
    <row r="296" spans="1:8" x14ac:dyDescent="0.3">
      <c r="A296" s="58" t="s">
        <v>240</v>
      </c>
      <c r="B296" s="59" t="s">
        <v>309</v>
      </c>
      <c r="C296" s="49" t="s">
        <v>33</v>
      </c>
      <c r="D296" s="99">
        <v>0</v>
      </c>
      <c r="E296" s="100">
        <v>0</v>
      </c>
      <c r="F296" s="47">
        <f t="shared" si="10"/>
        <v>0</v>
      </c>
      <c r="G296" s="85" t="s">
        <v>10</v>
      </c>
      <c r="H296" s="49"/>
    </row>
    <row r="297" spans="1:8" ht="28.8" x14ac:dyDescent="0.3">
      <c r="A297" s="58" t="s">
        <v>240</v>
      </c>
      <c r="B297" s="58" t="s">
        <v>310</v>
      </c>
      <c r="C297" s="49" t="s">
        <v>33</v>
      </c>
      <c r="D297" s="99">
        <v>0</v>
      </c>
      <c r="E297" s="100">
        <v>0</v>
      </c>
      <c r="F297" s="47">
        <f t="shared" si="10"/>
        <v>0</v>
      </c>
      <c r="G297" s="85" t="s">
        <v>10</v>
      </c>
      <c r="H297" s="49"/>
    </row>
    <row r="298" spans="1:8" x14ac:dyDescent="0.3">
      <c r="A298" s="58" t="s">
        <v>240</v>
      </c>
      <c r="B298" s="59" t="s">
        <v>311</v>
      </c>
      <c r="C298" s="49" t="s">
        <v>33</v>
      </c>
      <c r="D298" s="99">
        <v>0</v>
      </c>
      <c r="E298" s="100">
        <v>0</v>
      </c>
      <c r="F298" s="47">
        <f t="shared" si="10"/>
        <v>0</v>
      </c>
      <c r="G298" s="85" t="s">
        <v>10</v>
      </c>
      <c r="H298" s="49"/>
    </row>
    <row r="299" spans="1:8" x14ac:dyDescent="0.3">
      <c r="A299" s="58" t="s">
        <v>240</v>
      </c>
      <c r="B299" s="59" t="s">
        <v>312</v>
      </c>
      <c r="C299" s="49" t="s">
        <v>33</v>
      </c>
      <c r="D299" s="99">
        <v>0</v>
      </c>
      <c r="E299" s="100">
        <v>0</v>
      </c>
      <c r="F299" s="47">
        <f t="shared" si="10"/>
        <v>0</v>
      </c>
      <c r="G299" s="85" t="s">
        <v>10</v>
      </c>
      <c r="H299" s="49"/>
    </row>
    <row r="300" spans="1:8" x14ac:dyDescent="0.3">
      <c r="A300" s="58" t="s">
        <v>240</v>
      </c>
      <c r="B300" s="59" t="s">
        <v>313</v>
      </c>
      <c r="C300" s="49" t="s">
        <v>33</v>
      </c>
      <c r="D300" s="99">
        <v>0</v>
      </c>
      <c r="E300" s="100">
        <v>0</v>
      </c>
      <c r="F300" s="47">
        <f t="shared" si="10"/>
        <v>0</v>
      </c>
      <c r="G300" s="85" t="s">
        <v>10</v>
      </c>
      <c r="H300" s="49"/>
    </row>
    <row r="301" spans="1:8" x14ac:dyDescent="0.3">
      <c r="A301" s="58" t="s">
        <v>240</v>
      </c>
      <c r="B301" s="59" t="s">
        <v>314</v>
      </c>
      <c r="C301" s="49" t="s">
        <v>33</v>
      </c>
      <c r="D301" s="99">
        <v>0</v>
      </c>
      <c r="E301" s="100">
        <v>0</v>
      </c>
      <c r="F301" s="47">
        <f t="shared" si="10"/>
        <v>0</v>
      </c>
      <c r="G301" s="85" t="s">
        <v>10</v>
      </c>
      <c r="H301" s="49"/>
    </row>
    <row r="302" spans="1:8" x14ac:dyDescent="0.3">
      <c r="A302" s="58" t="s">
        <v>240</v>
      </c>
      <c r="B302" s="59" t="s">
        <v>315</v>
      </c>
      <c r="C302" s="49" t="s">
        <v>33</v>
      </c>
      <c r="D302" s="99">
        <v>0</v>
      </c>
      <c r="E302" s="100">
        <v>0</v>
      </c>
      <c r="F302" s="47">
        <f t="shared" si="10"/>
        <v>0</v>
      </c>
      <c r="G302" s="85" t="s">
        <v>10</v>
      </c>
      <c r="H302" s="49"/>
    </row>
    <row r="303" spans="1:8" x14ac:dyDescent="0.3">
      <c r="A303" s="58" t="s">
        <v>240</v>
      </c>
      <c r="B303" s="59" t="s">
        <v>316</v>
      </c>
      <c r="C303" s="49" t="s">
        <v>33</v>
      </c>
      <c r="D303" s="99">
        <v>0</v>
      </c>
      <c r="E303" s="100">
        <v>0</v>
      </c>
      <c r="F303" s="47">
        <f t="shared" si="10"/>
        <v>0</v>
      </c>
      <c r="G303" s="85" t="s">
        <v>10</v>
      </c>
      <c r="H303" s="49"/>
    </row>
    <row r="304" spans="1:8" x14ac:dyDescent="0.3">
      <c r="A304" s="58" t="s">
        <v>240</v>
      </c>
      <c r="B304" s="59" t="s">
        <v>317</v>
      </c>
      <c r="C304" s="49" t="s">
        <v>33</v>
      </c>
      <c r="D304" s="99">
        <v>0</v>
      </c>
      <c r="E304" s="100">
        <v>0</v>
      </c>
      <c r="F304" s="47">
        <f t="shared" si="10"/>
        <v>0</v>
      </c>
      <c r="G304" s="85" t="s">
        <v>10</v>
      </c>
      <c r="H304" s="49"/>
    </row>
    <row r="305" spans="1:8" x14ac:dyDescent="0.3">
      <c r="A305" s="58" t="s">
        <v>240</v>
      </c>
      <c r="B305" s="59" t="s">
        <v>318</v>
      </c>
      <c r="C305" s="49" t="s">
        <v>33</v>
      </c>
      <c r="D305" s="99">
        <v>0</v>
      </c>
      <c r="E305" s="100">
        <v>0</v>
      </c>
      <c r="F305" s="47">
        <f t="shared" si="10"/>
        <v>0</v>
      </c>
      <c r="G305" s="85" t="s">
        <v>10</v>
      </c>
      <c r="H305" s="49"/>
    </row>
    <row r="306" spans="1:8" x14ac:dyDescent="0.3">
      <c r="A306" s="58" t="s">
        <v>240</v>
      </c>
      <c r="B306" s="67" t="s">
        <v>319</v>
      </c>
      <c r="C306" s="49" t="s">
        <v>33</v>
      </c>
      <c r="D306" s="99">
        <v>0</v>
      </c>
      <c r="E306" s="100">
        <v>0</v>
      </c>
      <c r="F306" s="47">
        <f t="shared" si="10"/>
        <v>0</v>
      </c>
      <c r="G306" s="85" t="s">
        <v>10</v>
      </c>
      <c r="H306" s="49"/>
    </row>
    <row r="307" spans="1:8" x14ac:dyDescent="0.3">
      <c r="A307" s="58" t="s">
        <v>240</v>
      </c>
      <c r="B307" s="59" t="s">
        <v>320</v>
      </c>
      <c r="C307" s="49" t="s">
        <v>33</v>
      </c>
      <c r="D307" s="99">
        <v>0</v>
      </c>
      <c r="E307" s="100">
        <v>0</v>
      </c>
      <c r="F307" s="47">
        <f t="shared" si="10"/>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1">D309*E309</f>
        <v>0</v>
      </c>
      <c r="G309" s="87" t="s">
        <v>322</v>
      </c>
      <c r="H309" s="49"/>
    </row>
    <row r="310" spans="1:8" x14ac:dyDescent="0.3">
      <c r="A310" s="58" t="s">
        <v>323</v>
      </c>
      <c r="B310" s="58" t="s">
        <v>326</v>
      </c>
      <c r="C310" s="49" t="s">
        <v>33</v>
      </c>
      <c r="D310" s="99">
        <v>0</v>
      </c>
      <c r="E310" s="100">
        <v>0</v>
      </c>
      <c r="F310" s="47">
        <f t="shared" si="11"/>
        <v>0</v>
      </c>
      <c r="G310" s="87" t="s">
        <v>322</v>
      </c>
      <c r="H310" s="49"/>
    </row>
    <row r="311" spans="1:8" x14ac:dyDescent="0.3">
      <c r="A311" s="58" t="s">
        <v>323</v>
      </c>
      <c r="B311" s="58" t="s">
        <v>327</v>
      </c>
      <c r="C311" s="49" t="s">
        <v>33</v>
      </c>
      <c r="D311" s="99">
        <v>0</v>
      </c>
      <c r="E311" s="100">
        <v>0</v>
      </c>
      <c r="F311" s="47">
        <f t="shared" si="11"/>
        <v>0</v>
      </c>
      <c r="G311" s="87" t="s">
        <v>322</v>
      </c>
      <c r="H311" s="49"/>
    </row>
    <row r="312" spans="1:8" x14ac:dyDescent="0.3">
      <c r="A312" s="11" t="s">
        <v>323</v>
      </c>
      <c r="B312" s="11" t="s">
        <v>328</v>
      </c>
      <c r="C312" s="49" t="s">
        <v>33</v>
      </c>
      <c r="D312" s="99">
        <v>0</v>
      </c>
      <c r="E312" s="100">
        <v>0</v>
      </c>
      <c r="F312" s="47">
        <f t="shared" si="11"/>
        <v>0</v>
      </c>
      <c r="G312" s="87" t="s">
        <v>322</v>
      </c>
      <c r="H312" s="49"/>
    </row>
    <row r="313" spans="1:8" x14ac:dyDescent="0.3">
      <c r="A313" s="11" t="s">
        <v>323</v>
      </c>
      <c r="B313" s="11" t="s">
        <v>329</v>
      </c>
      <c r="C313" s="49" t="s">
        <v>33</v>
      </c>
      <c r="D313" s="99">
        <v>0</v>
      </c>
      <c r="E313" s="100">
        <v>0</v>
      </c>
      <c r="F313" s="47">
        <f t="shared" si="11"/>
        <v>0</v>
      </c>
      <c r="G313" s="87" t="s">
        <v>322</v>
      </c>
      <c r="H313" s="49"/>
    </row>
    <row r="314" spans="1:8" x14ac:dyDescent="0.3">
      <c r="A314" s="11" t="s">
        <v>323</v>
      </c>
      <c r="B314" s="11" t="s">
        <v>330</v>
      </c>
      <c r="C314" s="49" t="s">
        <v>89</v>
      </c>
      <c r="D314" s="99">
        <v>0</v>
      </c>
      <c r="E314" s="100">
        <v>0</v>
      </c>
      <c r="F314" s="47">
        <f t="shared" si="11"/>
        <v>0</v>
      </c>
      <c r="G314" s="87" t="s">
        <v>322</v>
      </c>
      <c r="H314" s="49"/>
    </row>
    <row r="315" spans="1:8" ht="28.8" x14ac:dyDescent="0.3">
      <c r="A315" s="11" t="s">
        <v>323</v>
      </c>
      <c r="B315" s="11" t="s">
        <v>331</v>
      </c>
      <c r="C315" s="49" t="s">
        <v>33</v>
      </c>
      <c r="D315" s="99">
        <v>0</v>
      </c>
      <c r="E315" s="100">
        <v>0</v>
      </c>
      <c r="F315" s="47">
        <f t="shared" si="11"/>
        <v>0</v>
      </c>
      <c r="G315" s="87" t="s">
        <v>322</v>
      </c>
      <c r="H315" s="49"/>
    </row>
    <row r="316" spans="1:8" ht="28.8" x14ac:dyDescent="0.3">
      <c r="A316" s="11" t="s">
        <v>323</v>
      </c>
      <c r="B316" s="11" t="s">
        <v>332</v>
      </c>
      <c r="C316" s="49" t="s">
        <v>33</v>
      </c>
      <c r="D316" s="99">
        <v>0</v>
      </c>
      <c r="E316" s="100">
        <v>0</v>
      </c>
      <c r="F316" s="47">
        <f t="shared" si="11"/>
        <v>0</v>
      </c>
      <c r="G316" s="87" t="s">
        <v>322</v>
      </c>
      <c r="H316" s="49"/>
    </row>
    <row r="317" spans="1:8" ht="28.8" x14ac:dyDescent="0.3">
      <c r="A317" s="11" t="s">
        <v>323</v>
      </c>
      <c r="B317" s="11" t="s">
        <v>333</v>
      </c>
      <c r="C317" s="49" t="s">
        <v>33</v>
      </c>
      <c r="D317" s="99">
        <v>0</v>
      </c>
      <c r="E317" s="100">
        <v>0</v>
      </c>
      <c r="F317" s="47">
        <f t="shared" si="11"/>
        <v>0</v>
      </c>
      <c r="G317" s="87" t="s">
        <v>322</v>
      </c>
      <c r="H317" s="49"/>
    </row>
    <row r="318" spans="1:8" x14ac:dyDescent="0.3">
      <c r="A318" s="11" t="s">
        <v>323</v>
      </c>
      <c r="B318" s="11" t="s">
        <v>334</v>
      </c>
      <c r="C318" s="49" t="s">
        <v>89</v>
      </c>
      <c r="D318" s="99">
        <v>0</v>
      </c>
      <c r="E318" s="100">
        <v>0</v>
      </c>
      <c r="F318" s="47">
        <f t="shared" si="11"/>
        <v>0</v>
      </c>
      <c r="G318" s="87" t="s">
        <v>322</v>
      </c>
      <c r="H318" s="49"/>
    </row>
    <row r="319" spans="1:8" ht="28.8" x14ac:dyDescent="0.3">
      <c r="A319" s="11" t="s">
        <v>323</v>
      </c>
      <c r="B319" s="11" t="s">
        <v>335</v>
      </c>
      <c r="C319" s="49" t="s">
        <v>33</v>
      </c>
      <c r="D319" s="99">
        <v>0</v>
      </c>
      <c r="E319" s="100">
        <v>0</v>
      </c>
      <c r="F319" s="47">
        <f t="shared" si="11"/>
        <v>0</v>
      </c>
      <c r="G319" s="87" t="s">
        <v>322</v>
      </c>
      <c r="H319" s="49"/>
    </row>
    <row r="320" spans="1:8" x14ac:dyDescent="0.3">
      <c r="A320" s="11" t="s">
        <v>323</v>
      </c>
      <c r="B320" s="11" t="s">
        <v>336</v>
      </c>
      <c r="C320" s="49" t="s">
        <v>33</v>
      </c>
      <c r="D320" s="99">
        <v>0</v>
      </c>
      <c r="E320" s="100">
        <v>0</v>
      </c>
      <c r="F320" s="47">
        <f t="shared" si="11"/>
        <v>0</v>
      </c>
      <c r="G320" s="87" t="s">
        <v>322</v>
      </c>
      <c r="H320" s="49"/>
    </row>
    <row r="321" spans="1:8" x14ac:dyDescent="0.3">
      <c r="A321" s="11" t="s">
        <v>323</v>
      </c>
      <c r="B321" s="11" t="s">
        <v>337</v>
      </c>
      <c r="C321" s="49" t="s">
        <v>33</v>
      </c>
      <c r="D321" s="99">
        <v>0</v>
      </c>
      <c r="E321" s="100">
        <v>0</v>
      </c>
      <c r="F321" s="47">
        <f t="shared" si="11"/>
        <v>0</v>
      </c>
      <c r="G321" s="87" t="s">
        <v>322</v>
      </c>
      <c r="H321" s="49"/>
    </row>
    <row r="322" spans="1:8" ht="28.8" x14ac:dyDescent="0.3">
      <c r="A322" s="11" t="s">
        <v>323</v>
      </c>
      <c r="B322" s="11" t="s">
        <v>338</v>
      </c>
      <c r="C322" s="49" t="s">
        <v>33</v>
      </c>
      <c r="D322" s="99">
        <v>0</v>
      </c>
      <c r="E322" s="100">
        <v>0</v>
      </c>
      <c r="F322" s="47">
        <f t="shared" si="11"/>
        <v>0</v>
      </c>
      <c r="G322" s="87" t="s">
        <v>322</v>
      </c>
      <c r="H322" s="49"/>
    </row>
    <row r="323" spans="1:8" x14ac:dyDescent="0.3">
      <c r="A323" s="11" t="s">
        <v>323</v>
      </c>
      <c r="B323" s="11" t="s">
        <v>336</v>
      </c>
      <c r="C323" s="49" t="s">
        <v>33</v>
      </c>
      <c r="D323" s="99">
        <v>0</v>
      </c>
      <c r="E323" s="100">
        <v>0</v>
      </c>
      <c r="F323" s="47">
        <f t="shared" si="11"/>
        <v>0</v>
      </c>
      <c r="G323" s="87" t="s">
        <v>322</v>
      </c>
      <c r="H323" s="49"/>
    </row>
    <row r="324" spans="1:8" ht="28.8" x14ac:dyDescent="0.3">
      <c r="A324" s="58" t="s">
        <v>323</v>
      </c>
      <c r="B324" s="58" t="s">
        <v>339</v>
      </c>
      <c r="C324" s="49" t="s">
        <v>33</v>
      </c>
      <c r="D324" s="99">
        <v>0</v>
      </c>
      <c r="E324" s="100">
        <v>0</v>
      </c>
      <c r="F324" s="47">
        <f t="shared" si="11"/>
        <v>0</v>
      </c>
      <c r="G324" s="87" t="s">
        <v>322</v>
      </c>
      <c r="H324" s="49"/>
    </row>
    <row r="325" spans="1:8" x14ac:dyDescent="0.3">
      <c r="A325" s="58" t="s">
        <v>323</v>
      </c>
      <c r="B325" s="58" t="s">
        <v>340</v>
      </c>
      <c r="C325" s="49" t="s">
        <v>325</v>
      </c>
      <c r="D325" s="99">
        <v>0</v>
      </c>
      <c r="E325" s="100">
        <v>0</v>
      </c>
      <c r="F325" s="47">
        <f t="shared" si="11"/>
        <v>0</v>
      </c>
      <c r="G325" s="87" t="s">
        <v>322</v>
      </c>
      <c r="H325" s="49"/>
    </row>
    <row r="326" spans="1:8" x14ac:dyDescent="0.3">
      <c r="A326" s="58" t="s">
        <v>323</v>
      </c>
      <c r="B326" s="58" t="s">
        <v>341</v>
      </c>
      <c r="C326" s="49" t="s">
        <v>33</v>
      </c>
      <c r="D326" s="99">
        <v>0</v>
      </c>
      <c r="E326" s="100">
        <v>0</v>
      </c>
      <c r="F326" s="47">
        <f t="shared" si="11"/>
        <v>0</v>
      </c>
      <c r="G326" s="87" t="s">
        <v>322</v>
      </c>
      <c r="H326" s="49"/>
    </row>
    <row r="327" spans="1:8" x14ac:dyDescent="0.3">
      <c r="A327" s="58" t="s">
        <v>323</v>
      </c>
      <c r="B327" s="58" t="s">
        <v>342</v>
      </c>
      <c r="C327" s="49" t="s">
        <v>33</v>
      </c>
      <c r="D327" s="99">
        <v>0</v>
      </c>
      <c r="E327" s="100">
        <v>0</v>
      </c>
      <c r="F327" s="47">
        <f t="shared" si="11"/>
        <v>0</v>
      </c>
      <c r="G327" s="87" t="s">
        <v>322</v>
      </c>
      <c r="H327" s="49"/>
    </row>
    <row r="328" spans="1:8" x14ac:dyDescent="0.3">
      <c r="A328" s="58" t="s">
        <v>323</v>
      </c>
      <c r="B328" s="58" t="s">
        <v>343</v>
      </c>
      <c r="C328" s="49" t="s">
        <v>33</v>
      </c>
      <c r="D328" s="99">
        <v>0</v>
      </c>
      <c r="E328" s="100">
        <v>0</v>
      </c>
      <c r="F328" s="47">
        <f t="shared" si="11"/>
        <v>0</v>
      </c>
      <c r="G328" s="87" t="s">
        <v>322</v>
      </c>
      <c r="H328" s="49"/>
    </row>
    <row r="329" spans="1:8" x14ac:dyDescent="0.3">
      <c r="A329" s="58" t="s">
        <v>323</v>
      </c>
      <c r="B329" s="81" t="s">
        <v>344</v>
      </c>
      <c r="C329" s="49" t="s">
        <v>33</v>
      </c>
      <c r="D329" s="99">
        <v>0</v>
      </c>
      <c r="E329" s="100">
        <v>0</v>
      </c>
      <c r="F329" s="47">
        <f t="shared" si="11"/>
        <v>0</v>
      </c>
      <c r="G329" s="87" t="s">
        <v>322</v>
      </c>
      <c r="H329" s="49"/>
    </row>
    <row r="330" spans="1:8" x14ac:dyDescent="0.3">
      <c r="A330" s="58" t="s">
        <v>323</v>
      </c>
      <c r="B330" s="58" t="s">
        <v>345</v>
      </c>
      <c r="C330" s="49" t="s">
        <v>33</v>
      </c>
      <c r="D330" s="99">
        <v>0</v>
      </c>
      <c r="E330" s="100">
        <v>0</v>
      </c>
      <c r="F330" s="47">
        <f t="shared" si="11"/>
        <v>0</v>
      </c>
      <c r="G330" s="87" t="s">
        <v>322</v>
      </c>
      <c r="H330" s="49"/>
    </row>
    <row r="331" spans="1:8" x14ac:dyDescent="0.3">
      <c r="A331" s="58" t="s">
        <v>323</v>
      </c>
      <c r="B331" s="58" t="s">
        <v>346</v>
      </c>
      <c r="C331" s="49" t="s">
        <v>347</v>
      </c>
      <c r="D331" s="99">
        <v>0</v>
      </c>
      <c r="E331" s="100">
        <v>0</v>
      </c>
      <c r="F331" s="47">
        <f t="shared" si="11"/>
        <v>0</v>
      </c>
      <c r="G331" s="87" t="s">
        <v>322</v>
      </c>
      <c r="H331" s="49"/>
    </row>
    <row r="332" spans="1:8" x14ac:dyDescent="0.3">
      <c r="A332" s="58" t="s">
        <v>323</v>
      </c>
      <c r="B332" s="58" t="s">
        <v>348</v>
      </c>
      <c r="C332" s="49" t="s">
        <v>347</v>
      </c>
      <c r="D332" s="99">
        <v>0</v>
      </c>
      <c r="E332" s="100">
        <v>0</v>
      </c>
      <c r="F332" s="47">
        <f t="shared" si="11"/>
        <v>0</v>
      </c>
      <c r="G332" s="87" t="s">
        <v>322</v>
      </c>
      <c r="H332" s="49"/>
    </row>
    <row r="333" spans="1:8" x14ac:dyDescent="0.3">
      <c r="A333" s="58" t="s">
        <v>323</v>
      </c>
      <c r="B333" s="58" t="s">
        <v>349</v>
      </c>
      <c r="C333" s="49" t="s">
        <v>347</v>
      </c>
      <c r="D333" s="99">
        <v>0</v>
      </c>
      <c r="E333" s="100">
        <v>0</v>
      </c>
      <c r="F333" s="47">
        <f t="shared" si="11"/>
        <v>0</v>
      </c>
      <c r="G333" s="87" t="s">
        <v>322</v>
      </c>
      <c r="H333" s="49"/>
    </row>
    <row r="334" spans="1:8" x14ac:dyDescent="0.3">
      <c r="A334" s="58" t="s">
        <v>323</v>
      </c>
      <c r="B334" s="58" t="s">
        <v>350</v>
      </c>
      <c r="C334" s="49" t="s">
        <v>33</v>
      </c>
      <c r="D334" s="99">
        <v>0</v>
      </c>
      <c r="E334" s="100">
        <v>0</v>
      </c>
      <c r="F334" s="47">
        <f t="shared" si="11"/>
        <v>0</v>
      </c>
      <c r="G334" s="87" t="s">
        <v>322</v>
      </c>
      <c r="H334" s="49"/>
    </row>
    <row r="335" spans="1:8" x14ac:dyDescent="0.3">
      <c r="A335" s="58" t="s">
        <v>323</v>
      </c>
      <c r="B335" s="58" t="s">
        <v>351</v>
      </c>
      <c r="C335" s="49" t="s">
        <v>33</v>
      </c>
      <c r="D335" s="99">
        <v>0</v>
      </c>
      <c r="E335" s="100">
        <v>0</v>
      </c>
      <c r="F335" s="47">
        <f t="shared" si="11"/>
        <v>0</v>
      </c>
      <c r="G335" s="87" t="s">
        <v>322</v>
      </c>
      <c r="H335" s="49"/>
    </row>
    <row r="336" spans="1:8" x14ac:dyDescent="0.3">
      <c r="A336" s="58" t="s">
        <v>323</v>
      </c>
      <c r="B336" s="58" t="s">
        <v>352</v>
      </c>
      <c r="C336" s="49" t="s">
        <v>33</v>
      </c>
      <c r="D336" s="99">
        <v>0</v>
      </c>
      <c r="E336" s="100">
        <v>0</v>
      </c>
      <c r="F336" s="47">
        <f t="shared" si="11"/>
        <v>0</v>
      </c>
      <c r="G336" s="87" t="s">
        <v>322</v>
      </c>
      <c r="H336" s="49"/>
    </row>
    <row r="337" spans="1:8" x14ac:dyDescent="0.3">
      <c r="A337" s="58" t="s">
        <v>323</v>
      </c>
      <c r="B337" s="58" t="s">
        <v>353</v>
      </c>
      <c r="C337" s="49" t="s">
        <v>89</v>
      </c>
      <c r="D337" s="99">
        <v>0</v>
      </c>
      <c r="E337" s="100">
        <v>0</v>
      </c>
      <c r="F337" s="47">
        <f t="shared" si="11"/>
        <v>0</v>
      </c>
      <c r="G337" s="87" t="s">
        <v>322</v>
      </c>
      <c r="H337" s="49"/>
    </row>
    <row r="338" spans="1:8" x14ac:dyDescent="0.3">
      <c r="A338" s="58" t="s">
        <v>323</v>
      </c>
      <c r="B338" s="58" t="s">
        <v>354</v>
      </c>
      <c r="C338" s="49" t="s">
        <v>89</v>
      </c>
      <c r="D338" s="99">
        <v>0</v>
      </c>
      <c r="E338" s="100">
        <v>0</v>
      </c>
      <c r="F338" s="47">
        <f t="shared" si="11"/>
        <v>0</v>
      </c>
      <c r="G338" s="87" t="s">
        <v>322</v>
      </c>
      <c r="H338" s="49"/>
    </row>
    <row r="339" spans="1:8" x14ac:dyDescent="0.3">
      <c r="A339" s="58" t="s">
        <v>323</v>
      </c>
      <c r="B339" s="58" t="s">
        <v>355</v>
      </c>
      <c r="C339" s="49" t="s">
        <v>89</v>
      </c>
      <c r="D339" s="99">
        <v>0</v>
      </c>
      <c r="E339" s="100">
        <v>0</v>
      </c>
      <c r="F339" s="47">
        <f t="shared" si="11"/>
        <v>0</v>
      </c>
      <c r="G339" s="87" t="s">
        <v>322</v>
      </c>
      <c r="H339" s="49"/>
    </row>
    <row r="340" spans="1:8" x14ac:dyDescent="0.3">
      <c r="A340" s="58" t="s">
        <v>323</v>
      </c>
      <c r="B340" s="58" t="s">
        <v>356</v>
      </c>
      <c r="C340" s="49" t="s">
        <v>89</v>
      </c>
      <c r="D340" s="99">
        <v>0</v>
      </c>
      <c r="E340" s="100">
        <v>0</v>
      </c>
      <c r="F340" s="47">
        <f t="shared" si="11"/>
        <v>0</v>
      </c>
      <c r="G340" s="87" t="s">
        <v>322</v>
      </c>
      <c r="H340" s="49"/>
    </row>
    <row r="341" spans="1:8" x14ac:dyDescent="0.3">
      <c r="A341" s="58" t="s">
        <v>323</v>
      </c>
      <c r="B341" s="58" t="s">
        <v>357</v>
      </c>
      <c r="C341" s="49" t="s">
        <v>89</v>
      </c>
      <c r="D341" s="99">
        <v>0</v>
      </c>
      <c r="E341" s="100">
        <v>0</v>
      </c>
      <c r="F341" s="47">
        <f t="shared" si="11"/>
        <v>0</v>
      </c>
      <c r="G341" s="87" t="s">
        <v>322</v>
      </c>
      <c r="H341" s="49"/>
    </row>
    <row r="342" spans="1:8" x14ac:dyDescent="0.3">
      <c r="A342" s="58" t="s">
        <v>323</v>
      </c>
      <c r="B342" s="58" t="s">
        <v>358</v>
      </c>
      <c r="C342" s="49" t="s">
        <v>89</v>
      </c>
      <c r="D342" s="99">
        <v>0</v>
      </c>
      <c r="E342" s="100">
        <v>0</v>
      </c>
      <c r="F342" s="47">
        <f t="shared" si="11"/>
        <v>0</v>
      </c>
      <c r="G342" s="87" t="s">
        <v>322</v>
      </c>
      <c r="H342" s="49"/>
    </row>
    <row r="343" spans="1:8" x14ac:dyDescent="0.3">
      <c r="A343" s="58" t="s">
        <v>323</v>
      </c>
      <c r="B343" s="58" t="s">
        <v>359</v>
      </c>
      <c r="C343" s="49" t="s">
        <v>33</v>
      </c>
      <c r="D343" s="99">
        <v>0</v>
      </c>
      <c r="E343" s="100">
        <v>0</v>
      </c>
      <c r="F343" s="47">
        <f t="shared" si="11"/>
        <v>0</v>
      </c>
      <c r="G343" s="87" t="s">
        <v>322</v>
      </c>
      <c r="H343" s="49"/>
    </row>
    <row r="344" spans="1:8" x14ac:dyDescent="0.3">
      <c r="A344" s="58" t="s">
        <v>323</v>
      </c>
      <c r="B344" s="58" t="s">
        <v>360</v>
      </c>
      <c r="C344" s="49" t="s">
        <v>89</v>
      </c>
      <c r="D344" s="99">
        <v>0</v>
      </c>
      <c r="E344" s="100">
        <v>0</v>
      </c>
      <c r="F344" s="47">
        <f t="shared" si="11"/>
        <v>0</v>
      </c>
      <c r="G344" s="87" t="s">
        <v>322</v>
      </c>
      <c r="H344" s="49"/>
    </row>
    <row r="345" spans="1:8" ht="16.2" x14ac:dyDescent="0.3">
      <c r="A345" s="58" t="s">
        <v>323</v>
      </c>
      <c r="B345" s="58" t="s">
        <v>361</v>
      </c>
      <c r="C345" s="49" t="s">
        <v>362</v>
      </c>
      <c r="D345" s="99">
        <v>0</v>
      </c>
      <c r="E345" s="100">
        <v>0</v>
      </c>
      <c r="F345" s="47">
        <f t="shared" si="11"/>
        <v>0</v>
      </c>
      <c r="G345" s="87" t="s">
        <v>322</v>
      </c>
      <c r="H345" s="49"/>
    </row>
    <row r="346" spans="1:8" x14ac:dyDescent="0.3">
      <c r="A346" s="58" t="s">
        <v>323</v>
      </c>
      <c r="B346" s="67" t="s">
        <v>363</v>
      </c>
      <c r="C346" s="49" t="s">
        <v>33</v>
      </c>
      <c r="D346" s="99">
        <v>0</v>
      </c>
      <c r="E346" s="100">
        <v>0</v>
      </c>
      <c r="F346" s="47">
        <f t="shared" si="11"/>
        <v>0</v>
      </c>
      <c r="G346" s="87" t="s">
        <v>322</v>
      </c>
      <c r="H346" s="49"/>
    </row>
    <row r="347" spans="1:8" x14ac:dyDescent="0.3">
      <c r="A347" s="58" t="s">
        <v>323</v>
      </c>
      <c r="B347" s="67" t="s">
        <v>364</v>
      </c>
      <c r="C347" s="49" t="s">
        <v>33</v>
      </c>
      <c r="D347" s="99">
        <v>0</v>
      </c>
      <c r="E347" s="100">
        <v>0</v>
      </c>
      <c r="F347" s="47">
        <f t="shared" si="11"/>
        <v>0</v>
      </c>
      <c r="G347" s="87" t="s">
        <v>322</v>
      </c>
      <c r="H347" s="49"/>
    </row>
    <row r="348" spans="1:8" x14ac:dyDescent="0.3">
      <c r="A348" s="58" t="s">
        <v>323</v>
      </c>
      <c r="B348" s="59" t="s">
        <v>365</v>
      </c>
      <c r="C348" s="49" t="s">
        <v>33</v>
      </c>
      <c r="D348" s="99">
        <v>0</v>
      </c>
      <c r="E348" s="100">
        <v>0</v>
      </c>
      <c r="F348" s="47">
        <f t="shared" si="11"/>
        <v>0</v>
      </c>
      <c r="G348" s="87" t="s">
        <v>322</v>
      </c>
      <c r="H348" s="49"/>
    </row>
    <row r="349" spans="1:8" x14ac:dyDescent="0.3">
      <c r="A349" s="58" t="s">
        <v>323</v>
      </c>
      <c r="B349" s="59" t="s">
        <v>366</v>
      </c>
      <c r="C349" s="49" t="s">
        <v>89</v>
      </c>
      <c r="D349" s="99">
        <v>0</v>
      </c>
      <c r="E349" s="100">
        <v>0</v>
      </c>
      <c r="F349" s="47">
        <f t="shared" si="11"/>
        <v>0</v>
      </c>
      <c r="G349" s="87" t="s">
        <v>322</v>
      </c>
      <c r="H349" s="49"/>
    </row>
    <row r="350" spans="1:8" x14ac:dyDescent="0.3">
      <c r="A350" s="58" t="s">
        <v>323</v>
      </c>
      <c r="B350" s="59" t="s">
        <v>367</v>
      </c>
      <c r="C350" s="49" t="s">
        <v>33</v>
      </c>
      <c r="D350" s="99">
        <v>0</v>
      </c>
      <c r="E350" s="100">
        <v>0</v>
      </c>
      <c r="F350" s="47">
        <f t="shared" si="11"/>
        <v>0</v>
      </c>
      <c r="G350" s="87" t="s">
        <v>322</v>
      </c>
      <c r="H350" s="49"/>
    </row>
    <row r="351" spans="1:8" x14ac:dyDescent="0.3">
      <c r="A351" s="58" t="s">
        <v>323</v>
      </c>
      <c r="B351" s="59" t="s">
        <v>368</v>
      </c>
      <c r="C351" s="49" t="s">
        <v>362</v>
      </c>
      <c r="D351" s="99">
        <v>0</v>
      </c>
      <c r="E351" s="100">
        <v>0</v>
      </c>
      <c r="F351" s="47">
        <f t="shared" si="11"/>
        <v>0</v>
      </c>
      <c r="G351" s="87" t="s">
        <v>322</v>
      </c>
      <c r="H351" s="49"/>
    </row>
    <row r="352" spans="1:8" x14ac:dyDescent="0.3">
      <c r="A352" s="58" t="s">
        <v>323</v>
      </c>
      <c r="B352" s="59" t="s">
        <v>369</v>
      </c>
      <c r="C352" s="49" t="s">
        <v>33</v>
      </c>
      <c r="D352" s="99">
        <v>0</v>
      </c>
      <c r="E352" s="100">
        <v>0</v>
      </c>
      <c r="F352" s="47">
        <f t="shared" si="11"/>
        <v>0</v>
      </c>
      <c r="G352" s="87" t="s">
        <v>322</v>
      </c>
      <c r="H352" s="49"/>
    </row>
    <row r="353" spans="1:8" x14ac:dyDescent="0.3">
      <c r="A353" s="58" t="s">
        <v>323</v>
      </c>
      <c r="B353" s="59" t="s">
        <v>370</v>
      </c>
      <c r="C353" s="49" t="s">
        <v>33</v>
      </c>
      <c r="D353" s="99">
        <v>0</v>
      </c>
      <c r="E353" s="100">
        <v>0</v>
      </c>
      <c r="F353" s="47">
        <f t="shared" si="11"/>
        <v>0</v>
      </c>
      <c r="G353" s="87" t="s">
        <v>322</v>
      </c>
      <c r="H353" s="49"/>
    </row>
    <row r="354" spans="1:8" x14ac:dyDescent="0.3">
      <c r="A354" s="58" t="s">
        <v>323</v>
      </c>
      <c r="B354" s="59" t="s">
        <v>371</v>
      </c>
      <c r="C354" s="49" t="s">
        <v>89</v>
      </c>
      <c r="D354" s="99">
        <v>0</v>
      </c>
      <c r="E354" s="100">
        <v>0</v>
      </c>
      <c r="F354" s="47">
        <f t="shared" si="11"/>
        <v>0</v>
      </c>
      <c r="G354" s="87" t="s">
        <v>322</v>
      </c>
      <c r="H354" s="49"/>
    </row>
    <row r="355" spans="1:8" x14ac:dyDescent="0.3">
      <c r="A355" s="58" t="s">
        <v>323</v>
      </c>
      <c r="B355" s="58" t="s">
        <v>372</v>
      </c>
      <c r="C355" s="49" t="s">
        <v>362</v>
      </c>
      <c r="D355" s="99">
        <v>0</v>
      </c>
      <c r="E355" s="100">
        <v>0</v>
      </c>
      <c r="F355" s="47">
        <f t="shared" si="11"/>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2">D357*E357</f>
        <v>0</v>
      </c>
      <c r="G357" s="89" t="s">
        <v>16</v>
      </c>
      <c r="H357" s="72"/>
    </row>
    <row r="358" spans="1:8" s="50" customFormat="1" ht="28.8" x14ac:dyDescent="0.3">
      <c r="A358" s="11" t="s">
        <v>154</v>
      </c>
      <c r="B358" s="75" t="s">
        <v>172</v>
      </c>
      <c r="C358" s="49" t="s">
        <v>173</v>
      </c>
      <c r="D358" s="99">
        <v>0</v>
      </c>
      <c r="E358" s="100">
        <v>0</v>
      </c>
      <c r="F358" s="47">
        <f t="shared" si="12"/>
        <v>0</v>
      </c>
      <c r="G358" s="89" t="s">
        <v>12</v>
      </c>
      <c r="H358" s="10"/>
    </row>
    <row r="359" spans="1:8" s="50" customFormat="1" ht="28.8" x14ac:dyDescent="0.3">
      <c r="A359" s="11" t="s">
        <v>154</v>
      </c>
      <c r="B359" s="96" t="s">
        <v>393</v>
      </c>
      <c r="C359" s="49" t="s">
        <v>157</v>
      </c>
      <c r="D359" s="99">
        <v>0</v>
      </c>
      <c r="E359" s="100">
        <v>700</v>
      </c>
      <c r="F359" s="46">
        <f t="shared" si="12"/>
        <v>0</v>
      </c>
      <c r="G359" s="89" t="s">
        <v>12</v>
      </c>
      <c r="H359" s="10"/>
    </row>
    <row r="360" spans="1:8" s="50" customFormat="1" ht="28.8" x14ac:dyDescent="0.3">
      <c r="A360" s="11" t="s">
        <v>154</v>
      </c>
      <c r="B360" s="81" t="s">
        <v>175</v>
      </c>
      <c r="C360" s="49" t="s">
        <v>156</v>
      </c>
      <c r="D360" s="99">
        <v>0</v>
      </c>
      <c r="E360" s="100">
        <v>0</v>
      </c>
      <c r="F360" s="47">
        <f t="shared" si="12"/>
        <v>0</v>
      </c>
      <c r="G360" s="89" t="s">
        <v>12</v>
      </c>
      <c r="H360" s="10"/>
    </row>
    <row r="361" spans="1:8" s="50" customFormat="1" ht="28.8" x14ac:dyDescent="0.3">
      <c r="A361" s="11" t="s">
        <v>154</v>
      </c>
      <c r="B361" s="81" t="s">
        <v>390</v>
      </c>
      <c r="C361" s="49" t="s">
        <v>173</v>
      </c>
      <c r="D361" s="99">
        <v>0</v>
      </c>
      <c r="E361" s="100">
        <v>0</v>
      </c>
      <c r="F361" s="46">
        <f t="shared" si="12"/>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3">D363*E363</f>
        <v>0</v>
      </c>
      <c r="G363" s="91" t="s">
        <v>15</v>
      </c>
      <c r="H363" s="72"/>
    </row>
    <row r="364" spans="1:8" s="50" customFormat="1" ht="28.8" x14ac:dyDescent="0.3">
      <c r="A364" s="11" t="s">
        <v>154</v>
      </c>
      <c r="B364" s="81" t="s">
        <v>377</v>
      </c>
      <c r="C364" s="49" t="s">
        <v>156</v>
      </c>
      <c r="D364" s="99">
        <v>0</v>
      </c>
      <c r="E364" s="100">
        <v>0</v>
      </c>
      <c r="F364" s="47">
        <f t="shared" si="13"/>
        <v>0</v>
      </c>
      <c r="G364" s="91" t="s">
        <v>15</v>
      </c>
      <c r="H364" s="72"/>
    </row>
    <row r="365" spans="1:8" s="50" customFormat="1" ht="28.8" x14ac:dyDescent="0.3">
      <c r="A365" s="11" t="s">
        <v>154</v>
      </c>
      <c r="B365" s="97" t="s">
        <v>378</v>
      </c>
      <c r="C365" s="49" t="s">
        <v>157</v>
      </c>
      <c r="D365" s="99">
        <v>0</v>
      </c>
      <c r="E365" s="100">
        <v>0</v>
      </c>
      <c r="F365" s="46">
        <f t="shared" si="13"/>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workbookViewId="0">
      <selection activeCell="B7" sqref="B7"/>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396</v>
      </c>
      <c r="C4" s="107"/>
      <c r="D4" s="4"/>
      <c r="E4" s="1"/>
      <c r="G4" s="1"/>
      <c r="H4" s="1"/>
    </row>
    <row r="5" spans="1:8" x14ac:dyDescent="0.3">
      <c r="A5" s="2" t="s">
        <v>3</v>
      </c>
      <c r="B5" s="102">
        <v>9672</v>
      </c>
      <c r="C5" s="107"/>
      <c r="E5" s="1"/>
      <c r="G5" s="1"/>
      <c r="H5" s="1"/>
    </row>
    <row r="6" spans="1:8" x14ac:dyDescent="0.3">
      <c r="A6" s="2" t="s">
        <v>4</v>
      </c>
      <c r="B6" s="102">
        <v>138490</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si="2"/>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3">D123*E123</f>
        <v>0</v>
      </c>
      <c r="G123" s="48" t="s">
        <v>13</v>
      </c>
      <c r="H123" s="49"/>
    </row>
    <row r="124" spans="1:8" ht="28.8" x14ac:dyDescent="0.3">
      <c r="A124" s="58" t="s">
        <v>125</v>
      </c>
      <c r="B124" s="11" t="s">
        <v>127</v>
      </c>
      <c r="C124" s="49" t="s">
        <v>33</v>
      </c>
      <c r="D124" s="99">
        <v>0</v>
      </c>
      <c r="E124" s="100">
        <v>0</v>
      </c>
      <c r="F124" s="47">
        <f t="shared" si="3"/>
        <v>0</v>
      </c>
      <c r="G124" s="48" t="s">
        <v>13</v>
      </c>
      <c r="H124" s="49"/>
    </row>
    <row r="125" spans="1:8" ht="28.8" x14ac:dyDescent="0.3">
      <c r="A125" s="58" t="s">
        <v>125</v>
      </c>
      <c r="B125" s="11" t="s">
        <v>128</v>
      </c>
      <c r="C125" s="49" t="s">
        <v>33</v>
      </c>
      <c r="D125" s="99">
        <v>0</v>
      </c>
      <c r="E125" s="100">
        <v>0</v>
      </c>
      <c r="F125" s="47">
        <f t="shared" si="3"/>
        <v>0</v>
      </c>
      <c r="G125" s="48" t="s">
        <v>13</v>
      </c>
      <c r="H125" s="49"/>
    </row>
    <row r="126" spans="1:8" ht="28.8" x14ac:dyDescent="0.3">
      <c r="A126" s="58" t="s">
        <v>125</v>
      </c>
      <c r="B126" s="11" t="s">
        <v>129</v>
      </c>
      <c r="C126" s="49" t="s">
        <v>33</v>
      </c>
      <c r="D126" s="99">
        <v>0</v>
      </c>
      <c r="E126" s="100">
        <v>0</v>
      </c>
      <c r="F126" s="47">
        <f t="shared" si="3"/>
        <v>0</v>
      </c>
      <c r="G126" s="48" t="s">
        <v>13</v>
      </c>
      <c r="H126" s="49"/>
    </row>
    <row r="127" spans="1:8" s="50" customFormat="1" ht="28.8" x14ac:dyDescent="0.3">
      <c r="A127" s="11" t="s">
        <v>125</v>
      </c>
      <c r="B127" s="11" t="s">
        <v>130</v>
      </c>
      <c r="C127" s="49" t="s">
        <v>33</v>
      </c>
      <c r="D127" s="99">
        <v>0</v>
      </c>
      <c r="E127" s="100">
        <v>0</v>
      </c>
      <c r="F127" s="47">
        <f t="shared" si="3"/>
        <v>0</v>
      </c>
      <c r="G127" s="48" t="s">
        <v>13</v>
      </c>
      <c r="H127" s="10"/>
    </row>
    <row r="128" spans="1:8" s="50" customFormat="1" ht="28.8" x14ac:dyDescent="0.3">
      <c r="A128" s="11" t="s">
        <v>125</v>
      </c>
      <c r="B128" s="11" t="s">
        <v>131</v>
      </c>
      <c r="C128" s="49" t="s">
        <v>33</v>
      </c>
      <c r="D128" s="99">
        <v>0</v>
      </c>
      <c r="E128" s="100">
        <v>0</v>
      </c>
      <c r="F128" s="47">
        <f t="shared" si="3"/>
        <v>0</v>
      </c>
      <c r="G128" s="48" t="s">
        <v>13</v>
      </c>
      <c r="H128" s="10"/>
    </row>
    <row r="129" spans="1:8" x14ac:dyDescent="0.3">
      <c r="A129" s="58" t="s">
        <v>132</v>
      </c>
      <c r="B129" s="11" t="s">
        <v>133</v>
      </c>
      <c r="C129" s="49" t="s">
        <v>33</v>
      </c>
      <c r="D129" s="99">
        <v>0</v>
      </c>
      <c r="E129" s="100">
        <v>0</v>
      </c>
      <c r="F129" s="47">
        <f t="shared" si="3"/>
        <v>0</v>
      </c>
      <c r="G129" s="48" t="s">
        <v>13</v>
      </c>
      <c r="H129" s="49"/>
    </row>
    <row r="130" spans="1:8" x14ac:dyDescent="0.3">
      <c r="A130" s="58" t="s">
        <v>132</v>
      </c>
      <c r="B130" s="58" t="s">
        <v>134</v>
      </c>
      <c r="C130" s="49" t="s">
        <v>33</v>
      </c>
      <c r="D130" s="99">
        <v>0</v>
      </c>
      <c r="E130" s="100">
        <v>0</v>
      </c>
      <c r="F130" s="47">
        <f t="shared" si="3"/>
        <v>0</v>
      </c>
      <c r="G130" s="48" t="s">
        <v>13</v>
      </c>
      <c r="H130" s="49"/>
    </row>
    <row r="131" spans="1:8" x14ac:dyDescent="0.3">
      <c r="A131" s="58" t="s">
        <v>132</v>
      </c>
      <c r="B131" s="58" t="s">
        <v>135</v>
      </c>
      <c r="C131" s="49" t="s">
        <v>33</v>
      </c>
      <c r="D131" s="99">
        <v>0</v>
      </c>
      <c r="E131" s="100">
        <v>0</v>
      </c>
      <c r="F131" s="47">
        <f t="shared" si="3"/>
        <v>0</v>
      </c>
      <c r="G131" s="48" t="s">
        <v>13</v>
      </c>
      <c r="H131" s="49"/>
    </row>
    <row r="132" spans="1:8" x14ac:dyDescent="0.3">
      <c r="A132" s="58" t="s">
        <v>132</v>
      </c>
      <c r="B132" s="58" t="s">
        <v>136</v>
      </c>
      <c r="C132" s="49" t="s">
        <v>33</v>
      </c>
      <c r="D132" s="99">
        <v>0</v>
      </c>
      <c r="E132" s="100">
        <v>0</v>
      </c>
      <c r="F132" s="47">
        <f t="shared" si="3"/>
        <v>0</v>
      </c>
      <c r="G132" s="48" t="s">
        <v>13</v>
      </c>
      <c r="H132" s="49"/>
    </row>
    <row r="133" spans="1:8" x14ac:dyDescent="0.3">
      <c r="A133" s="11" t="s">
        <v>125</v>
      </c>
      <c r="B133" s="58" t="s">
        <v>137</v>
      </c>
      <c r="C133" s="49" t="s">
        <v>33</v>
      </c>
      <c r="D133" s="99">
        <v>0</v>
      </c>
      <c r="E133" s="100">
        <v>0</v>
      </c>
      <c r="F133" s="47">
        <f t="shared" si="3"/>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4">D135*E135</f>
        <v>0</v>
      </c>
      <c r="G135" s="48" t="s">
        <v>13</v>
      </c>
      <c r="H135" s="72"/>
    </row>
    <row r="136" spans="1:8" s="50" customFormat="1" ht="57.6" x14ac:dyDescent="0.3">
      <c r="A136" s="11" t="s">
        <v>139</v>
      </c>
      <c r="B136" s="71" t="s">
        <v>385</v>
      </c>
      <c r="C136" s="49"/>
      <c r="D136" s="99">
        <v>0</v>
      </c>
      <c r="E136" s="100">
        <v>0</v>
      </c>
      <c r="F136" s="47">
        <f t="shared" si="4"/>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5">D138*E138</f>
        <v>0</v>
      </c>
      <c r="G138" s="76" t="s">
        <v>14</v>
      </c>
      <c r="H138" s="72"/>
    </row>
    <row r="139" spans="1:8" s="50" customFormat="1" x14ac:dyDescent="0.3">
      <c r="A139" s="60" t="s">
        <v>141</v>
      </c>
      <c r="B139" s="75" t="s">
        <v>143</v>
      </c>
      <c r="C139" s="49" t="s">
        <v>33</v>
      </c>
      <c r="D139" s="99">
        <v>0</v>
      </c>
      <c r="E139" s="100">
        <v>0</v>
      </c>
      <c r="F139" s="47">
        <f t="shared" si="5"/>
        <v>0</v>
      </c>
      <c r="G139" s="76" t="s">
        <v>14</v>
      </c>
      <c r="H139" s="72"/>
    </row>
    <row r="140" spans="1:8" s="50" customFormat="1" x14ac:dyDescent="0.3">
      <c r="A140" s="60" t="s">
        <v>141</v>
      </c>
      <c r="B140" s="77" t="s">
        <v>144</v>
      </c>
      <c r="C140" s="49" t="s">
        <v>33</v>
      </c>
      <c r="D140" s="99">
        <v>0</v>
      </c>
      <c r="E140" s="100">
        <v>0</v>
      </c>
      <c r="F140" s="47">
        <f t="shared" si="5"/>
        <v>0</v>
      </c>
      <c r="G140" s="76" t="s">
        <v>14</v>
      </c>
      <c r="H140" s="10"/>
    </row>
    <row r="141" spans="1:8" s="50" customFormat="1" x14ac:dyDescent="0.3">
      <c r="A141" s="60" t="s">
        <v>141</v>
      </c>
      <c r="B141" s="77" t="s">
        <v>145</v>
      </c>
      <c r="C141" s="49" t="s">
        <v>33</v>
      </c>
      <c r="D141" s="99">
        <v>0</v>
      </c>
      <c r="E141" s="100">
        <v>0</v>
      </c>
      <c r="F141" s="47">
        <f t="shared" si="5"/>
        <v>0</v>
      </c>
      <c r="G141" s="76" t="s">
        <v>14</v>
      </c>
      <c r="H141" s="78"/>
    </row>
    <row r="142" spans="1:8" s="50" customFormat="1" x14ac:dyDescent="0.3">
      <c r="A142" s="60" t="s">
        <v>141</v>
      </c>
      <c r="B142" s="77" t="s">
        <v>146</v>
      </c>
      <c r="C142" s="49" t="s">
        <v>33</v>
      </c>
      <c r="D142" s="99">
        <v>0</v>
      </c>
      <c r="E142" s="100">
        <v>0</v>
      </c>
      <c r="F142" s="47">
        <f t="shared" si="5"/>
        <v>0</v>
      </c>
      <c r="G142" s="76" t="s">
        <v>14</v>
      </c>
      <c r="H142" s="78"/>
    </row>
    <row r="143" spans="1:8" s="50" customFormat="1" x14ac:dyDescent="0.3">
      <c r="A143" s="60" t="s">
        <v>141</v>
      </c>
      <c r="B143" s="77" t="s">
        <v>147</v>
      </c>
      <c r="C143" s="49" t="s">
        <v>33</v>
      </c>
      <c r="D143" s="99">
        <v>0</v>
      </c>
      <c r="E143" s="100">
        <v>0</v>
      </c>
      <c r="F143" s="47">
        <f t="shared" si="5"/>
        <v>0</v>
      </c>
      <c r="G143" s="76" t="s">
        <v>14</v>
      </c>
      <c r="H143" s="72"/>
    </row>
    <row r="144" spans="1:8" s="50" customFormat="1" x14ac:dyDescent="0.3">
      <c r="A144" s="60" t="s">
        <v>141</v>
      </c>
      <c r="B144" s="77" t="s">
        <v>148</v>
      </c>
      <c r="C144" s="49" t="s">
        <v>33</v>
      </c>
      <c r="D144" s="99">
        <v>0</v>
      </c>
      <c r="E144" s="100">
        <v>0</v>
      </c>
      <c r="F144" s="47">
        <f t="shared" si="5"/>
        <v>0</v>
      </c>
      <c r="G144" s="76" t="s">
        <v>14</v>
      </c>
      <c r="H144" s="72"/>
    </row>
    <row r="145" spans="1:8" s="50" customFormat="1" x14ac:dyDescent="0.3">
      <c r="A145" s="60" t="s">
        <v>141</v>
      </c>
      <c r="B145" s="77" t="s">
        <v>149</v>
      </c>
      <c r="C145" s="49" t="s">
        <v>33</v>
      </c>
      <c r="D145" s="99">
        <v>0</v>
      </c>
      <c r="E145" s="100">
        <v>0</v>
      </c>
      <c r="F145" s="47">
        <f t="shared" si="5"/>
        <v>0</v>
      </c>
      <c r="G145" s="76" t="s">
        <v>14</v>
      </c>
      <c r="H145" s="10"/>
    </row>
    <row r="146" spans="1:8" s="50" customFormat="1" x14ac:dyDescent="0.3">
      <c r="A146" s="60" t="s">
        <v>141</v>
      </c>
      <c r="B146" s="77" t="s">
        <v>150</v>
      </c>
      <c r="C146" s="49" t="s">
        <v>33</v>
      </c>
      <c r="D146" s="99">
        <v>0</v>
      </c>
      <c r="E146" s="100">
        <v>0</v>
      </c>
      <c r="F146" s="47">
        <f t="shared" si="5"/>
        <v>0</v>
      </c>
      <c r="G146" s="76" t="s">
        <v>14</v>
      </c>
      <c r="H146" s="78"/>
    </row>
    <row r="147" spans="1:8" s="50" customFormat="1" x14ac:dyDescent="0.3">
      <c r="A147" s="60" t="s">
        <v>141</v>
      </c>
      <c r="B147" s="75" t="s">
        <v>151</v>
      </c>
      <c r="C147" s="49" t="s">
        <v>33</v>
      </c>
      <c r="D147" s="99">
        <v>0</v>
      </c>
      <c r="E147" s="100">
        <v>0</v>
      </c>
      <c r="F147" s="47">
        <f t="shared" si="5"/>
        <v>0</v>
      </c>
      <c r="G147" s="76" t="s">
        <v>14</v>
      </c>
      <c r="H147" s="78"/>
    </row>
    <row r="148" spans="1:8" s="50" customFormat="1" x14ac:dyDescent="0.3">
      <c r="A148" s="45" t="s">
        <v>31</v>
      </c>
      <c r="B148" s="79" t="s">
        <v>152</v>
      </c>
      <c r="C148" s="80" t="s">
        <v>33</v>
      </c>
      <c r="D148" s="99">
        <v>0</v>
      </c>
      <c r="E148" s="100">
        <v>0</v>
      </c>
      <c r="F148" s="47">
        <f t="shared" si="5"/>
        <v>0</v>
      </c>
      <c r="G148" s="48" t="s">
        <v>13</v>
      </c>
      <c r="H148" s="72"/>
    </row>
    <row r="149" spans="1:8" s="50" customFormat="1" x14ac:dyDescent="0.3">
      <c r="A149" s="45" t="s">
        <v>31</v>
      </c>
      <c r="B149" s="79" t="s">
        <v>153</v>
      </c>
      <c r="C149" s="80" t="s">
        <v>33</v>
      </c>
      <c r="D149" s="99">
        <v>0</v>
      </c>
      <c r="E149" s="100">
        <v>0</v>
      </c>
      <c r="F149" s="47">
        <f t="shared" si="5"/>
        <v>0</v>
      </c>
      <c r="G149" s="48" t="s">
        <v>13</v>
      </c>
      <c r="H149" s="10"/>
    </row>
    <row r="150" spans="1:8" s="50" customFormat="1" x14ac:dyDescent="0.3">
      <c r="A150" s="11" t="s">
        <v>154</v>
      </c>
      <c r="B150" s="59" t="s">
        <v>155</v>
      </c>
      <c r="C150" s="49" t="s">
        <v>156</v>
      </c>
      <c r="D150" s="99">
        <v>0</v>
      </c>
      <c r="E150" s="100">
        <v>0</v>
      </c>
      <c r="F150" s="47">
        <f t="shared" si="5"/>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6">D152*E152</f>
        <v>0</v>
      </c>
      <c r="G152" s="66" t="s">
        <v>12</v>
      </c>
      <c r="H152" s="53"/>
    </row>
    <row r="153" spans="1:8" ht="28.5" customHeight="1" x14ac:dyDescent="0.3">
      <c r="A153" s="58" t="s">
        <v>160</v>
      </c>
      <c r="B153" s="95" t="s">
        <v>389</v>
      </c>
      <c r="C153" s="49" t="s">
        <v>161</v>
      </c>
      <c r="D153" s="99">
        <v>0</v>
      </c>
      <c r="E153" s="100">
        <v>0</v>
      </c>
      <c r="F153" s="47">
        <f t="shared" si="6"/>
        <v>0</v>
      </c>
      <c r="G153" s="66" t="s">
        <v>12</v>
      </c>
      <c r="H153" s="49"/>
    </row>
    <row r="154" spans="1:8" ht="28.5" customHeight="1" x14ac:dyDescent="0.3">
      <c r="A154" s="58" t="s">
        <v>160</v>
      </c>
      <c r="B154" s="68" t="s">
        <v>162</v>
      </c>
      <c r="C154" s="49" t="s">
        <v>33</v>
      </c>
      <c r="D154" s="99">
        <v>0</v>
      </c>
      <c r="E154" s="100">
        <v>0</v>
      </c>
      <c r="F154" s="47">
        <f t="shared" si="6"/>
        <v>0</v>
      </c>
      <c r="G154" s="66"/>
      <c r="H154" s="49"/>
    </row>
    <row r="155" spans="1:8" ht="28.8" x14ac:dyDescent="0.3">
      <c r="A155" s="58" t="s">
        <v>160</v>
      </c>
      <c r="B155" s="68" t="s">
        <v>163</v>
      </c>
      <c r="C155" s="49" t="s">
        <v>33</v>
      </c>
      <c r="D155" s="99">
        <v>0</v>
      </c>
      <c r="E155" s="100">
        <v>0</v>
      </c>
      <c r="F155" s="47">
        <f t="shared" si="6"/>
        <v>0</v>
      </c>
      <c r="G155" s="66" t="s">
        <v>12</v>
      </c>
      <c r="H155" s="49"/>
    </row>
    <row r="156" spans="1:8" ht="28.8" x14ac:dyDescent="0.3">
      <c r="A156" s="58" t="s">
        <v>160</v>
      </c>
      <c r="B156" s="68" t="s">
        <v>164</v>
      </c>
      <c r="C156" s="49" t="s">
        <v>33</v>
      </c>
      <c r="D156" s="99">
        <v>0</v>
      </c>
      <c r="E156" s="100">
        <v>0</v>
      </c>
      <c r="F156" s="47">
        <f t="shared" si="6"/>
        <v>0</v>
      </c>
      <c r="G156" s="66" t="s">
        <v>12</v>
      </c>
      <c r="H156" s="49"/>
    </row>
    <row r="157" spans="1:8" ht="32.25" customHeight="1" x14ac:dyDescent="0.3">
      <c r="A157" s="11" t="s">
        <v>160</v>
      </c>
      <c r="B157" s="59" t="s">
        <v>165</v>
      </c>
      <c r="C157" s="49" t="s">
        <v>33</v>
      </c>
      <c r="D157" s="99">
        <v>0</v>
      </c>
      <c r="E157" s="100">
        <v>0</v>
      </c>
      <c r="F157" s="47">
        <f t="shared" si="6"/>
        <v>0</v>
      </c>
      <c r="G157" s="66" t="s">
        <v>12</v>
      </c>
      <c r="H157" s="49"/>
    </row>
    <row r="158" spans="1:8" s="50" customFormat="1" ht="28.8" x14ac:dyDescent="0.3">
      <c r="A158" s="11" t="s">
        <v>160</v>
      </c>
      <c r="B158" s="59" t="s">
        <v>166</v>
      </c>
      <c r="C158" s="49" t="s">
        <v>33</v>
      </c>
      <c r="D158" s="99">
        <v>0</v>
      </c>
      <c r="E158" s="100">
        <v>0</v>
      </c>
      <c r="F158" s="47">
        <f t="shared" si="6"/>
        <v>0</v>
      </c>
      <c r="G158" s="66" t="s">
        <v>12</v>
      </c>
      <c r="H158" s="10"/>
    </row>
    <row r="159" spans="1:8" s="50" customFormat="1" ht="27" customHeight="1" x14ac:dyDescent="0.3">
      <c r="A159" s="58" t="s">
        <v>160</v>
      </c>
      <c r="B159" s="59" t="s">
        <v>167</v>
      </c>
      <c r="C159" s="49" t="s">
        <v>33</v>
      </c>
      <c r="D159" s="99">
        <v>0</v>
      </c>
      <c r="E159" s="100">
        <v>0</v>
      </c>
      <c r="F159" s="47">
        <f t="shared" si="6"/>
        <v>0</v>
      </c>
      <c r="G159" s="66" t="s">
        <v>12</v>
      </c>
      <c r="H159" s="10"/>
    </row>
    <row r="160" spans="1:8" ht="28.8" x14ac:dyDescent="0.3">
      <c r="A160" s="58" t="s">
        <v>160</v>
      </c>
      <c r="B160" s="59" t="s">
        <v>168</v>
      </c>
      <c r="C160" s="49" t="s">
        <v>33</v>
      </c>
      <c r="D160" s="99">
        <v>0</v>
      </c>
      <c r="E160" s="100">
        <v>0</v>
      </c>
      <c r="F160" s="47">
        <f t="shared" si="6"/>
        <v>0</v>
      </c>
      <c r="G160" s="66" t="s">
        <v>12</v>
      </c>
      <c r="H160" s="49"/>
    </row>
    <row r="161" spans="1:8" ht="27.75" customHeight="1" x14ac:dyDescent="0.3">
      <c r="A161" s="58" t="s">
        <v>160</v>
      </c>
      <c r="B161" s="59" t="s">
        <v>386</v>
      </c>
      <c r="C161" s="49" t="s">
        <v>33</v>
      </c>
      <c r="D161" s="99">
        <v>0</v>
      </c>
      <c r="E161" s="100">
        <v>0</v>
      </c>
      <c r="F161" s="47">
        <f t="shared" si="6"/>
        <v>0</v>
      </c>
      <c r="G161" s="66" t="s">
        <v>12</v>
      </c>
      <c r="H161" s="49"/>
    </row>
    <row r="162" spans="1:8" ht="28.8" x14ac:dyDescent="0.3">
      <c r="A162" s="58" t="s">
        <v>160</v>
      </c>
      <c r="B162" s="59" t="s">
        <v>387</v>
      </c>
      <c r="C162" s="49" t="s">
        <v>33</v>
      </c>
      <c r="D162" s="99">
        <v>0</v>
      </c>
      <c r="E162" s="100">
        <v>0</v>
      </c>
      <c r="F162" s="47">
        <f t="shared" si="6"/>
        <v>0</v>
      </c>
      <c r="G162" s="66" t="s">
        <v>12</v>
      </c>
      <c r="H162" s="49"/>
    </row>
    <row r="163" spans="1:8" ht="26.25" customHeight="1" x14ac:dyDescent="0.3">
      <c r="A163" s="58" t="s">
        <v>160</v>
      </c>
      <c r="B163" s="59" t="s">
        <v>381</v>
      </c>
      <c r="C163" s="49" t="s">
        <v>33</v>
      </c>
      <c r="D163" s="99">
        <v>0</v>
      </c>
      <c r="E163" s="100">
        <v>0</v>
      </c>
      <c r="F163" s="47">
        <f t="shared" si="6"/>
        <v>0</v>
      </c>
      <c r="G163" s="66" t="s">
        <v>12</v>
      </c>
      <c r="H163" s="49"/>
    </row>
    <row r="164" spans="1:8" ht="28.8" x14ac:dyDescent="0.3">
      <c r="A164" s="58" t="s">
        <v>160</v>
      </c>
      <c r="B164" s="59" t="s">
        <v>169</v>
      </c>
      <c r="C164" s="49" t="s">
        <v>33</v>
      </c>
      <c r="D164" s="99">
        <v>0</v>
      </c>
      <c r="E164" s="100">
        <v>0</v>
      </c>
      <c r="F164" s="47">
        <f t="shared" si="6"/>
        <v>0</v>
      </c>
      <c r="G164" s="66" t="s">
        <v>12</v>
      </c>
      <c r="H164" s="49"/>
    </row>
    <row r="165" spans="1:8" ht="30" customHeight="1" x14ac:dyDescent="0.3">
      <c r="A165" s="58" t="s">
        <v>160</v>
      </c>
      <c r="B165" s="59" t="s">
        <v>170</v>
      </c>
      <c r="C165" s="49" t="s">
        <v>33</v>
      </c>
      <c r="D165" s="99">
        <v>0</v>
      </c>
      <c r="E165" s="100">
        <v>0</v>
      </c>
      <c r="F165" s="47">
        <f t="shared" si="6"/>
        <v>0</v>
      </c>
      <c r="G165" s="66" t="s">
        <v>12</v>
      </c>
      <c r="H165" s="49"/>
    </row>
    <row r="166" spans="1:8" ht="28.8" x14ac:dyDescent="0.3">
      <c r="A166" s="58" t="s">
        <v>160</v>
      </c>
      <c r="B166" s="59" t="s">
        <v>171</v>
      </c>
      <c r="C166" s="49" t="s">
        <v>33</v>
      </c>
      <c r="D166" s="99">
        <v>0</v>
      </c>
      <c r="E166" s="100">
        <v>0</v>
      </c>
      <c r="F166" s="47">
        <f t="shared" si="6"/>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7">D168*E168</f>
        <v>0</v>
      </c>
      <c r="G168" s="83" t="s">
        <v>11</v>
      </c>
      <c r="H168" s="49"/>
    </row>
    <row r="169" spans="1:8" x14ac:dyDescent="0.3">
      <c r="A169" s="58" t="s">
        <v>177</v>
      </c>
      <c r="B169" s="58" t="s">
        <v>179</v>
      </c>
      <c r="C169" s="49" t="s">
        <v>89</v>
      </c>
      <c r="D169" s="99">
        <v>0</v>
      </c>
      <c r="E169" s="100">
        <v>0</v>
      </c>
      <c r="F169" s="47">
        <f t="shared" si="7"/>
        <v>0</v>
      </c>
      <c r="G169" s="83" t="s">
        <v>11</v>
      </c>
      <c r="H169" s="49"/>
    </row>
    <row r="170" spans="1:8" x14ac:dyDescent="0.3">
      <c r="A170" s="58" t="s">
        <v>177</v>
      </c>
      <c r="B170" s="58" t="s">
        <v>180</v>
      </c>
      <c r="C170" s="49" t="s">
        <v>89</v>
      </c>
      <c r="D170" s="99">
        <v>0</v>
      </c>
      <c r="E170" s="100">
        <v>0</v>
      </c>
      <c r="F170" s="47">
        <f t="shared" si="7"/>
        <v>0</v>
      </c>
      <c r="G170" s="83" t="s">
        <v>11</v>
      </c>
      <c r="H170" s="49"/>
    </row>
    <row r="171" spans="1:8" x14ac:dyDescent="0.3">
      <c r="A171" s="58" t="s">
        <v>177</v>
      </c>
      <c r="B171" s="58" t="s">
        <v>181</v>
      </c>
      <c r="C171" s="49" t="s">
        <v>89</v>
      </c>
      <c r="D171" s="99">
        <v>0</v>
      </c>
      <c r="E171" s="100">
        <v>0</v>
      </c>
      <c r="F171" s="47">
        <f t="shared" si="7"/>
        <v>0</v>
      </c>
      <c r="G171" s="83" t="s">
        <v>11</v>
      </c>
      <c r="H171" s="49"/>
    </row>
    <row r="172" spans="1:8" x14ac:dyDescent="0.3">
      <c r="A172" s="58" t="s">
        <v>177</v>
      </c>
      <c r="B172" s="58" t="s">
        <v>182</v>
      </c>
      <c r="C172" s="49" t="s">
        <v>89</v>
      </c>
      <c r="D172" s="99">
        <v>0</v>
      </c>
      <c r="E172" s="100">
        <v>0</v>
      </c>
      <c r="F172" s="47">
        <f t="shared" si="7"/>
        <v>0</v>
      </c>
      <c r="G172" s="83" t="s">
        <v>11</v>
      </c>
      <c r="H172" s="49"/>
    </row>
    <row r="173" spans="1:8" x14ac:dyDescent="0.3">
      <c r="A173" s="58" t="s">
        <v>177</v>
      </c>
      <c r="B173" s="58" t="s">
        <v>183</v>
      </c>
      <c r="C173" s="49" t="s">
        <v>89</v>
      </c>
      <c r="D173" s="99">
        <v>0</v>
      </c>
      <c r="E173" s="100">
        <v>0</v>
      </c>
      <c r="F173" s="47">
        <f t="shared" si="7"/>
        <v>0</v>
      </c>
      <c r="G173" s="83" t="s">
        <v>11</v>
      </c>
      <c r="H173" s="49"/>
    </row>
    <row r="174" spans="1:8" x14ac:dyDescent="0.3">
      <c r="A174" s="58" t="s">
        <v>177</v>
      </c>
      <c r="B174" s="58" t="s">
        <v>184</v>
      </c>
      <c r="C174" s="49" t="s">
        <v>89</v>
      </c>
      <c r="D174" s="99">
        <v>0</v>
      </c>
      <c r="E174" s="100">
        <v>0</v>
      </c>
      <c r="F174" s="47">
        <f t="shared" si="7"/>
        <v>0</v>
      </c>
      <c r="G174" s="83" t="s">
        <v>11</v>
      </c>
      <c r="H174" s="49"/>
    </row>
    <row r="175" spans="1:8" x14ac:dyDescent="0.3">
      <c r="A175" s="58" t="s">
        <v>177</v>
      </c>
      <c r="B175" s="58" t="s">
        <v>185</v>
      </c>
      <c r="C175" s="49" t="s">
        <v>89</v>
      </c>
      <c r="D175" s="99">
        <v>0</v>
      </c>
      <c r="E175" s="100">
        <v>0</v>
      </c>
      <c r="F175" s="47">
        <f t="shared" si="7"/>
        <v>0</v>
      </c>
      <c r="G175" s="83" t="s">
        <v>11</v>
      </c>
      <c r="H175" s="49"/>
    </row>
    <row r="176" spans="1:8" x14ac:dyDescent="0.3">
      <c r="A176" s="58" t="s">
        <v>177</v>
      </c>
      <c r="B176" s="68" t="s">
        <v>186</v>
      </c>
      <c r="C176" s="49" t="s">
        <v>89</v>
      </c>
      <c r="D176" s="99">
        <v>0</v>
      </c>
      <c r="E176" s="100">
        <v>0</v>
      </c>
      <c r="F176" s="47">
        <f t="shared" si="7"/>
        <v>0</v>
      </c>
      <c r="G176" s="83" t="s">
        <v>11</v>
      </c>
      <c r="H176" s="49"/>
    </row>
    <row r="177" spans="1:8" x14ac:dyDescent="0.3">
      <c r="A177" s="58" t="s">
        <v>177</v>
      </c>
      <c r="B177" s="58" t="s">
        <v>187</v>
      </c>
      <c r="C177" s="49" t="s">
        <v>89</v>
      </c>
      <c r="D177" s="99">
        <v>0</v>
      </c>
      <c r="E177" s="100">
        <v>0</v>
      </c>
      <c r="F177" s="47">
        <f t="shared" si="7"/>
        <v>0</v>
      </c>
      <c r="G177" s="83" t="s">
        <v>11</v>
      </c>
      <c r="H177" s="49"/>
    </row>
    <row r="178" spans="1:8" x14ac:dyDescent="0.3">
      <c r="A178" s="58" t="s">
        <v>177</v>
      </c>
      <c r="B178" s="58" t="s">
        <v>188</v>
      </c>
      <c r="C178" s="49" t="s">
        <v>89</v>
      </c>
      <c r="D178" s="99">
        <v>0</v>
      </c>
      <c r="E178" s="100">
        <v>0</v>
      </c>
      <c r="F178" s="47">
        <f t="shared" si="7"/>
        <v>0</v>
      </c>
      <c r="G178" s="83" t="s">
        <v>11</v>
      </c>
      <c r="H178" s="49"/>
    </row>
    <row r="179" spans="1:8" x14ac:dyDescent="0.3">
      <c r="A179" s="58" t="s">
        <v>177</v>
      </c>
      <c r="B179" s="68" t="s">
        <v>189</v>
      </c>
      <c r="C179" s="49" t="s">
        <v>190</v>
      </c>
      <c r="D179" s="99">
        <v>0</v>
      </c>
      <c r="E179" s="100">
        <v>0</v>
      </c>
      <c r="F179" s="47">
        <f t="shared" si="7"/>
        <v>0</v>
      </c>
      <c r="G179" s="83" t="s">
        <v>11</v>
      </c>
      <c r="H179" s="49"/>
    </row>
    <row r="180" spans="1:8" x14ac:dyDescent="0.3">
      <c r="A180" s="58" t="s">
        <v>177</v>
      </c>
      <c r="B180" s="68" t="s">
        <v>191</v>
      </c>
      <c r="C180" s="49" t="s">
        <v>190</v>
      </c>
      <c r="D180" s="99">
        <v>0</v>
      </c>
      <c r="E180" s="100">
        <v>0</v>
      </c>
      <c r="F180" s="47">
        <f t="shared" si="7"/>
        <v>0</v>
      </c>
      <c r="G180" s="83" t="s">
        <v>11</v>
      </c>
      <c r="H180" s="49"/>
    </row>
    <row r="181" spans="1:8" x14ac:dyDescent="0.3">
      <c r="A181" s="58" t="s">
        <v>177</v>
      </c>
      <c r="B181" s="68" t="s">
        <v>192</v>
      </c>
      <c r="C181" s="49" t="s">
        <v>193</v>
      </c>
      <c r="D181" s="99">
        <v>0</v>
      </c>
      <c r="E181" s="100">
        <v>0</v>
      </c>
      <c r="F181" s="47">
        <f t="shared" si="7"/>
        <v>0</v>
      </c>
      <c r="G181" s="83" t="s">
        <v>11</v>
      </c>
      <c r="H181" s="49"/>
    </row>
    <row r="182" spans="1:8" x14ac:dyDescent="0.3">
      <c r="A182" s="58" t="s">
        <v>177</v>
      </c>
      <c r="B182" s="58" t="s">
        <v>194</v>
      </c>
      <c r="C182" s="49" t="s">
        <v>33</v>
      </c>
      <c r="D182" s="99">
        <v>0</v>
      </c>
      <c r="E182" s="100">
        <v>0</v>
      </c>
      <c r="F182" s="47">
        <f t="shared" si="7"/>
        <v>0</v>
      </c>
      <c r="G182" s="83" t="s">
        <v>11</v>
      </c>
      <c r="H182" s="49"/>
    </row>
    <row r="183" spans="1:8" x14ac:dyDescent="0.3">
      <c r="A183" s="58" t="s">
        <v>177</v>
      </c>
      <c r="B183" s="58" t="s">
        <v>195</v>
      </c>
      <c r="C183" s="49" t="s">
        <v>33</v>
      </c>
      <c r="D183" s="99">
        <v>0</v>
      </c>
      <c r="E183" s="100">
        <v>0</v>
      </c>
      <c r="F183" s="47">
        <f t="shared" si="7"/>
        <v>0</v>
      </c>
      <c r="G183" s="83" t="s">
        <v>11</v>
      </c>
      <c r="H183" s="49"/>
    </row>
    <row r="184" spans="1:8" x14ac:dyDescent="0.3">
      <c r="A184" s="58" t="s">
        <v>177</v>
      </c>
      <c r="B184" s="58" t="s">
        <v>196</v>
      </c>
      <c r="C184" s="49" t="s">
        <v>33</v>
      </c>
      <c r="D184" s="99">
        <v>0</v>
      </c>
      <c r="E184" s="100">
        <v>0</v>
      </c>
      <c r="F184" s="47">
        <f t="shared" si="7"/>
        <v>0</v>
      </c>
      <c r="G184" s="83" t="s">
        <v>11</v>
      </c>
      <c r="H184" s="49"/>
    </row>
    <row r="185" spans="1:8" x14ac:dyDescent="0.3">
      <c r="A185" s="58" t="s">
        <v>177</v>
      </c>
      <c r="B185" s="58" t="s">
        <v>197</v>
      </c>
      <c r="C185" s="49" t="s">
        <v>33</v>
      </c>
      <c r="D185" s="99">
        <v>0</v>
      </c>
      <c r="E185" s="100">
        <v>0</v>
      </c>
      <c r="F185" s="47">
        <f t="shared" si="7"/>
        <v>0</v>
      </c>
      <c r="G185" s="83" t="s">
        <v>11</v>
      </c>
      <c r="H185" s="49"/>
    </row>
    <row r="186" spans="1:8" x14ac:dyDescent="0.3">
      <c r="A186" s="58" t="s">
        <v>177</v>
      </c>
      <c r="B186" s="59" t="s">
        <v>198</v>
      </c>
      <c r="C186" s="49" t="s">
        <v>33</v>
      </c>
      <c r="D186" s="99">
        <v>0</v>
      </c>
      <c r="E186" s="100">
        <v>0</v>
      </c>
      <c r="F186" s="47">
        <f t="shared" si="7"/>
        <v>0</v>
      </c>
      <c r="G186" s="83" t="s">
        <v>11</v>
      </c>
      <c r="H186" s="49"/>
    </row>
    <row r="187" spans="1:8" x14ac:dyDescent="0.3">
      <c r="A187" s="58" t="s">
        <v>177</v>
      </c>
      <c r="B187" s="59" t="s">
        <v>199</v>
      </c>
      <c r="C187" s="49" t="s">
        <v>33</v>
      </c>
      <c r="D187" s="99">
        <v>0</v>
      </c>
      <c r="E187" s="100">
        <v>0</v>
      </c>
      <c r="F187" s="47">
        <f t="shared" si="7"/>
        <v>0</v>
      </c>
      <c r="G187" s="83" t="s">
        <v>11</v>
      </c>
      <c r="H187" s="49"/>
    </row>
    <row r="188" spans="1:8" x14ac:dyDescent="0.3">
      <c r="A188" s="58" t="s">
        <v>177</v>
      </c>
      <c r="B188" s="59" t="s">
        <v>200</v>
      </c>
      <c r="C188" s="49" t="s">
        <v>33</v>
      </c>
      <c r="D188" s="99">
        <v>0</v>
      </c>
      <c r="E188" s="100">
        <v>0</v>
      </c>
      <c r="F188" s="47">
        <f t="shared" si="7"/>
        <v>0</v>
      </c>
      <c r="G188" s="83" t="s">
        <v>11</v>
      </c>
      <c r="H188" s="49"/>
    </row>
    <row r="189" spans="1:8" x14ac:dyDescent="0.3">
      <c r="A189" s="58" t="s">
        <v>177</v>
      </c>
      <c r="B189" s="59" t="s">
        <v>201</v>
      </c>
      <c r="C189" s="49" t="s">
        <v>33</v>
      </c>
      <c r="D189" s="99">
        <v>0</v>
      </c>
      <c r="E189" s="100">
        <v>0</v>
      </c>
      <c r="F189" s="47">
        <f t="shared" si="7"/>
        <v>0</v>
      </c>
      <c r="G189" s="83" t="s">
        <v>11</v>
      </c>
      <c r="H189" s="49"/>
    </row>
    <row r="190" spans="1:8" x14ac:dyDescent="0.3">
      <c r="A190" s="58" t="s">
        <v>177</v>
      </c>
      <c r="B190" s="59" t="s">
        <v>202</v>
      </c>
      <c r="C190" s="49" t="s">
        <v>33</v>
      </c>
      <c r="D190" s="99">
        <v>0</v>
      </c>
      <c r="E190" s="100">
        <v>0</v>
      </c>
      <c r="F190" s="47">
        <f t="shared" si="7"/>
        <v>0</v>
      </c>
      <c r="G190" s="83" t="s">
        <v>11</v>
      </c>
      <c r="H190" s="49"/>
    </row>
    <row r="191" spans="1:8" x14ac:dyDescent="0.3">
      <c r="A191" s="58" t="s">
        <v>177</v>
      </c>
      <c r="B191" s="59" t="s">
        <v>203</v>
      </c>
      <c r="C191" s="49" t="s">
        <v>33</v>
      </c>
      <c r="D191" s="99">
        <v>0</v>
      </c>
      <c r="E191" s="100">
        <v>0</v>
      </c>
      <c r="F191" s="47">
        <f t="shared" si="7"/>
        <v>0</v>
      </c>
      <c r="G191" s="83" t="s">
        <v>11</v>
      </c>
      <c r="H191" s="49"/>
    </row>
    <row r="192" spans="1:8" x14ac:dyDescent="0.3">
      <c r="A192" s="58" t="s">
        <v>177</v>
      </c>
      <c r="B192" s="59" t="s">
        <v>204</v>
      </c>
      <c r="C192" s="49" t="s">
        <v>33</v>
      </c>
      <c r="D192" s="99">
        <v>0</v>
      </c>
      <c r="E192" s="100">
        <v>0</v>
      </c>
      <c r="F192" s="47">
        <f t="shared" si="7"/>
        <v>0</v>
      </c>
      <c r="G192" s="83" t="s">
        <v>11</v>
      </c>
      <c r="H192" s="49"/>
    </row>
    <row r="193" spans="1:8" x14ac:dyDescent="0.3">
      <c r="A193" s="58" t="s">
        <v>177</v>
      </c>
      <c r="B193" s="59" t="s">
        <v>205</v>
      </c>
      <c r="C193" s="49" t="s">
        <v>33</v>
      </c>
      <c r="D193" s="99">
        <v>0</v>
      </c>
      <c r="E193" s="100">
        <v>0</v>
      </c>
      <c r="F193" s="47">
        <f t="shared" si="7"/>
        <v>0</v>
      </c>
      <c r="G193" s="83" t="s">
        <v>11</v>
      </c>
      <c r="H193" s="49"/>
    </row>
    <row r="194" spans="1:8" x14ac:dyDescent="0.3">
      <c r="A194" s="58" t="s">
        <v>177</v>
      </c>
      <c r="B194" s="58" t="s">
        <v>206</v>
      </c>
      <c r="C194" s="49" t="s">
        <v>33</v>
      </c>
      <c r="D194" s="99">
        <v>0</v>
      </c>
      <c r="E194" s="100">
        <v>0</v>
      </c>
      <c r="F194" s="47">
        <f t="shared" si="7"/>
        <v>0</v>
      </c>
      <c r="G194" s="83" t="s">
        <v>11</v>
      </c>
      <c r="H194" s="49"/>
    </row>
    <row r="195" spans="1:8" x14ac:dyDescent="0.3">
      <c r="A195" s="58" t="s">
        <v>177</v>
      </c>
      <c r="B195" s="58" t="s">
        <v>207</v>
      </c>
      <c r="C195" s="49" t="s">
        <v>33</v>
      </c>
      <c r="D195" s="99">
        <v>0</v>
      </c>
      <c r="E195" s="100">
        <v>0</v>
      </c>
      <c r="F195" s="47">
        <f t="shared" si="7"/>
        <v>0</v>
      </c>
      <c r="G195" s="83" t="s">
        <v>11</v>
      </c>
      <c r="H195" s="49"/>
    </row>
    <row r="196" spans="1:8" x14ac:dyDescent="0.3">
      <c r="A196" s="58" t="s">
        <v>177</v>
      </c>
      <c r="B196" s="58" t="s">
        <v>208</v>
      </c>
      <c r="C196" s="49" t="s">
        <v>33</v>
      </c>
      <c r="D196" s="99">
        <v>0</v>
      </c>
      <c r="E196" s="100">
        <v>0</v>
      </c>
      <c r="F196" s="47">
        <f t="shared" si="7"/>
        <v>0</v>
      </c>
      <c r="G196" s="83" t="s">
        <v>11</v>
      </c>
      <c r="H196" s="49"/>
    </row>
    <row r="197" spans="1:8" x14ac:dyDescent="0.3">
      <c r="A197" s="58" t="s">
        <v>177</v>
      </c>
      <c r="B197" s="58" t="s">
        <v>209</v>
      </c>
      <c r="C197" s="49" t="s">
        <v>33</v>
      </c>
      <c r="D197" s="99">
        <v>0</v>
      </c>
      <c r="E197" s="100">
        <v>0</v>
      </c>
      <c r="F197" s="47">
        <f t="shared" si="7"/>
        <v>0</v>
      </c>
      <c r="G197" s="83" t="s">
        <v>11</v>
      </c>
      <c r="H197" s="49"/>
    </row>
    <row r="198" spans="1:8" x14ac:dyDescent="0.3">
      <c r="A198" s="58" t="s">
        <v>177</v>
      </c>
      <c r="B198" s="58" t="s">
        <v>210</v>
      </c>
      <c r="C198" s="49" t="s">
        <v>33</v>
      </c>
      <c r="D198" s="99">
        <v>0</v>
      </c>
      <c r="E198" s="100">
        <v>0</v>
      </c>
      <c r="F198" s="47">
        <f t="shared" si="7"/>
        <v>0</v>
      </c>
      <c r="G198" s="83" t="s">
        <v>11</v>
      </c>
      <c r="H198" s="49"/>
    </row>
    <row r="199" spans="1:8" x14ac:dyDescent="0.3">
      <c r="A199" s="58" t="s">
        <v>177</v>
      </c>
      <c r="B199" s="58" t="s">
        <v>211</v>
      </c>
      <c r="C199" s="49" t="s">
        <v>33</v>
      </c>
      <c r="D199" s="99">
        <v>0</v>
      </c>
      <c r="E199" s="100">
        <v>0</v>
      </c>
      <c r="F199" s="47">
        <f t="shared" si="7"/>
        <v>0</v>
      </c>
      <c r="G199" s="83" t="s">
        <v>11</v>
      </c>
      <c r="H199" s="49"/>
    </row>
    <row r="200" spans="1:8" x14ac:dyDescent="0.3">
      <c r="A200" s="58" t="s">
        <v>177</v>
      </c>
      <c r="B200" s="58" t="s">
        <v>212</v>
      </c>
      <c r="C200" s="49" t="s">
        <v>33</v>
      </c>
      <c r="D200" s="99">
        <v>0</v>
      </c>
      <c r="E200" s="100">
        <v>0</v>
      </c>
      <c r="F200" s="47">
        <f t="shared" si="7"/>
        <v>0</v>
      </c>
      <c r="G200" s="83" t="s">
        <v>11</v>
      </c>
      <c r="H200" s="49"/>
    </row>
    <row r="201" spans="1:8" x14ac:dyDescent="0.3">
      <c r="A201" s="58" t="s">
        <v>177</v>
      </c>
      <c r="B201" s="58" t="s">
        <v>213</v>
      </c>
      <c r="C201" s="49" t="s">
        <v>33</v>
      </c>
      <c r="D201" s="99">
        <v>0</v>
      </c>
      <c r="E201" s="100">
        <v>0</v>
      </c>
      <c r="F201" s="47">
        <f t="shared" si="7"/>
        <v>0</v>
      </c>
      <c r="G201" s="83" t="s">
        <v>11</v>
      </c>
      <c r="H201" s="49"/>
    </row>
    <row r="202" spans="1:8" x14ac:dyDescent="0.3">
      <c r="A202" s="58" t="s">
        <v>177</v>
      </c>
      <c r="B202" s="58" t="s">
        <v>214</v>
      </c>
      <c r="C202" s="49" t="s">
        <v>33</v>
      </c>
      <c r="D202" s="99">
        <v>0</v>
      </c>
      <c r="E202" s="100">
        <v>0</v>
      </c>
      <c r="F202" s="47">
        <f t="shared" si="7"/>
        <v>0</v>
      </c>
      <c r="G202" s="83" t="s">
        <v>11</v>
      </c>
      <c r="H202" s="49"/>
    </row>
    <row r="203" spans="1:8" x14ac:dyDescent="0.3">
      <c r="A203" s="58" t="s">
        <v>177</v>
      </c>
      <c r="B203" s="58" t="s">
        <v>215</v>
      </c>
      <c r="C203" s="49" t="s">
        <v>33</v>
      </c>
      <c r="D203" s="99">
        <v>0</v>
      </c>
      <c r="E203" s="100">
        <v>0</v>
      </c>
      <c r="F203" s="47">
        <f t="shared" si="7"/>
        <v>0</v>
      </c>
      <c r="G203" s="83" t="s">
        <v>11</v>
      </c>
      <c r="H203" s="49"/>
    </row>
    <row r="204" spans="1:8" x14ac:dyDescent="0.3">
      <c r="A204" s="58" t="s">
        <v>177</v>
      </c>
      <c r="B204" s="58" t="s">
        <v>216</v>
      </c>
      <c r="C204" s="49" t="s">
        <v>33</v>
      </c>
      <c r="D204" s="99">
        <v>0</v>
      </c>
      <c r="E204" s="100">
        <v>0</v>
      </c>
      <c r="F204" s="47">
        <f t="shared" si="7"/>
        <v>0</v>
      </c>
      <c r="G204" s="83" t="s">
        <v>11</v>
      </c>
      <c r="H204" s="49"/>
    </row>
    <row r="205" spans="1:8" x14ac:dyDescent="0.3">
      <c r="A205" s="58" t="s">
        <v>177</v>
      </c>
      <c r="B205" s="58" t="s">
        <v>217</v>
      </c>
      <c r="C205" s="49" t="s">
        <v>33</v>
      </c>
      <c r="D205" s="99">
        <v>0</v>
      </c>
      <c r="E205" s="100">
        <v>0</v>
      </c>
      <c r="F205" s="47">
        <f t="shared" si="7"/>
        <v>0</v>
      </c>
      <c r="G205" s="83" t="s">
        <v>11</v>
      </c>
      <c r="H205" s="49"/>
    </row>
    <row r="206" spans="1:8" x14ac:dyDescent="0.3">
      <c r="A206" s="58" t="s">
        <v>177</v>
      </c>
      <c r="B206" s="58" t="s">
        <v>218</v>
      </c>
      <c r="C206" s="49" t="s">
        <v>33</v>
      </c>
      <c r="D206" s="99">
        <v>0</v>
      </c>
      <c r="E206" s="100">
        <v>0</v>
      </c>
      <c r="F206" s="47">
        <f t="shared" si="7"/>
        <v>0</v>
      </c>
      <c r="G206" s="83" t="s">
        <v>11</v>
      </c>
      <c r="H206" s="49"/>
    </row>
    <row r="207" spans="1:8" x14ac:dyDescent="0.3">
      <c r="A207" s="58" t="s">
        <v>177</v>
      </c>
      <c r="B207" s="58" t="s">
        <v>219</v>
      </c>
      <c r="C207" s="49" t="s">
        <v>33</v>
      </c>
      <c r="D207" s="99">
        <v>0</v>
      </c>
      <c r="E207" s="100">
        <v>0</v>
      </c>
      <c r="F207" s="47">
        <f t="shared" si="7"/>
        <v>0</v>
      </c>
      <c r="G207" s="83" t="s">
        <v>11</v>
      </c>
      <c r="H207" s="49"/>
    </row>
    <row r="208" spans="1:8" x14ac:dyDescent="0.3">
      <c r="A208" s="58" t="s">
        <v>177</v>
      </c>
      <c r="B208" s="58" t="s">
        <v>220</v>
      </c>
      <c r="C208" s="49" t="s">
        <v>33</v>
      </c>
      <c r="D208" s="99">
        <v>0</v>
      </c>
      <c r="E208" s="100">
        <v>0</v>
      </c>
      <c r="F208" s="47">
        <f t="shared" si="7"/>
        <v>0</v>
      </c>
      <c r="G208" s="83" t="s">
        <v>11</v>
      </c>
      <c r="H208" s="49"/>
    </row>
    <row r="209" spans="1:8" x14ac:dyDescent="0.3">
      <c r="A209" s="58" t="s">
        <v>177</v>
      </c>
      <c r="B209" s="58" t="s">
        <v>221</v>
      </c>
      <c r="C209" s="49" t="s">
        <v>33</v>
      </c>
      <c r="D209" s="99">
        <v>0</v>
      </c>
      <c r="E209" s="100">
        <v>0</v>
      </c>
      <c r="F209" s="47">
        <f t="shared" si="7"/>
        <v>0</v>
      </c>
      <c r="G209" s="83" t="s">
        <v>11</v>
      </c>
      <c r="H209" s="49"/>
    </row>
    <row r="210" spans="1:8" x14ac:dyDescent="0.3">
      <c r="A210" s="58" t="s">
        <v>177</v>
      </c>
      <c r="B210" s="58" t="s">
        <v>222</v>
      </c>
      <c r="C210" s="49" t="s">
        <v>33</v>
      </c>
      <c r="D210" s="99">
        <v>0</v>
      </c>
      <c r="E210" s="100">
        <v>0</v>
      </c>
      <c r="F210" s="47">
        <f t="shared" si="7"/>
        <v>0</v>
      </c>
      <c r="G210" s="83" t="s">
        <v>11</v>
      </c>
      <c r="H210" s="49"/>
    </row>
    <row r="211" spans="1:8" x14ac:dyDescent="0.3">
      <c r="A211" s="58" t="s">
        <v>177</v>
      </c>
      <c r="B211" s="58" t="s">
        <v>223</v>
      </c>
      <c r="C211" s="49" t="s">
        <v>33</v>
      </c>
      <c r="D211" s="99">
        <v>0</v>
      </c>
      <c r="E211" s="100">
        <v>0</v>
      </c>
      <c r="F211" s="47">
        <f t="shared" si="7"/>
        <v>0</v>
      </c>
      <c r="G211" s="83" t="s">
        <v>11</v>
      </c>
      <c r="H211" s="49"/>
    </row>
    <row r="212" spans="1:8" x14ac:dyDescent="0.3">
      <c r="A212" s="58" t="s">
        <v>177</v>
      </c>
      <c r="B212" s="58" t="s">
        <v>224</v>
      </c>
      <c r="C212" s="49" t="s">
        <v>33</v>
      </c>
      <c r="D212" s="99">
        <v>0</v>
      </c>
      <c r="E212" s="100">
        <v>0</v>
      </c>
      <c r="F212" s="47">
        <f t="shared" si="7"/>
        <v>0</v>
      </c>
      <c r="G212" s="83" t="s">
        <v>11</v>
      </c>
      <c r="H212" s="49"/>
    </row>
    <row r="213" spans="1:8" x14ac:dyDescent="0.3">
      <c r="A213" s="58" t="s">
        <v>177</v>
      </c>
      <c r="B213" s="58" t="s">
        <v>225</v>
      </c>
      <c r="C213" s="49" t="s">
        <v>33</v>
      </c>
      <c r="D213" s="99">
        <v>0</v>
      </c>
      <c r="E213" s="100">
        <v>0</v>
      </c>
      <c r="F213" s="47">
        <f t="shared" si="7"/>
        <v>0</v>
      </c>
      <c r="G213" s="83" t="s">
        <v>11</v>
      </c>
      <c r="H213" s="49"/>
    </row>
    <row r="214" spans="1:8" x14ac:dyDescent="0.3">
      <c r="A214" s="58" t="s">
        <v>177</v>
      </c>
      <c r="B214" s="58" t="s">
        <v>226</v>
      </c>
      <c r="C214" s="49" t="s">
        <v>33</v>
      </c>
      <c r="D214" s="99">
        <v>0</v>
      </c>
      <c r="E214" s="100">
        <v>0</v>
      </c>
      <c r="F214" s="47">
        <f t="shared" si="7"/>
        <v>0</v>
      </c>
      <c r="G214" s="83" t="s">
        <v>11</v>
      </c>
      <c r="H214" s="49"/>
    </row>
    <row r="215" spans="1:8" x14ac:dyDescent="0.3">
      <c r="A215" s="58" t="s">
        <v>177</v>
      </c>
      <c r="B215" s="58" t="s">
        <v>227</v>
      </c>
      <c r="C215" s="49" t="s">
        <v>33</v>
      </c>
      <c r="D215" s="99">
        <v>0</v>
      </c>
      <c r="E215" s="100">
        <v>0</v>
      </c>
      <c r="F215" s="47">
        <f t="shared" si="7"/>
        <v>0</v>
      </c>
      <c r="G215" s="83" t="s">
        <v>11</v>
      </c>
      <c r="H215" s="49"/>
    </row>
    <row r="216" spans="1:8" x14ac:dyDescent="0.3">
      <c r="A216" s="58" t="s">
        <v>177</v>
      </c>
      <c r="B216" s="58" t="s">
        <v>228</v>
      </c>
      <c r="C216" s="49" t="s">
        <v>33</v>
      </c>
      <c r="D216" s="99">
        <v>0</v>
      </c>
      <c r="E216" s="100">
        <v>0</v>
      </c>
      <c r="F216" s="47">
        <f t="shared" si="7"/>
        <v>0</v>
      </c>
      <c r="G216" s="83" t="s">
        <v>11</v>
      </c>
      <c r="H216" s="49"/>
    </row>
    <row r="217" spans="1:8" x14ac:dyDescent="0.3">
      <c r="A217" s="58" t="s">
        <v>177</v>
      </c>
      <c r="B217" s="58" t="s">
        <v>229</v>
      </c>
      <c r="C217" s="49" t="s">
        <v>33</v>
      </c>
      <c r="D217" s="99">
        <v>0</v>
      </c>
      <c r="E217" s="100">
        <v>0</v>
      </c>
      <c r="F217" s="47">
        <f t="shared" si="7"/>
        <v>0</v>
      </c>
      <c r="G217" s="83" t="s">
        <v>11</v>
      </c>
      <c r="H217" s="49"/>
    </row>
    <row r="218" spans="1:8" x14ac:dyDescent="0.3">
      <c r="A218" s="58" t="s">
        <v>177</v>
      </c>
      <c r="B218" s="68" t="s">
        <v>230</v>
      </c>
      <c r="C218" s="49" t="s">
        <v>33</v>
      </c>
      <c r="D218" s="99">
        <v>0</v>
      </c>
      <c r="E218" s="100">
        <v>0</v>
      </c>
      <c r="F218" s="47">
        <f t="shared" si="7"/>
        <v>0</v>
      </c>
      <c r="G218" s="83" t="s">
        <v>11</v>
      </c>
      <c r="H218" s="49"/>
    </row>
    <row r="219" spans="1:8" x14ac:dyDescent="0.3">
      <c r="A219" s="58" t="s">
        <v>177</v>
      </c>
      <c r="B219" s="58" t="s">
        <v>231</v>
      </c>
      <c r="C219" s="49" t="s">
        <v>33</v>
      </c>
      <c r="D219" s="99">
        <v>0</v>
      </c>
      <c r="E219" s="100">
        <v>0</v>
      </c>
      <c r="F219" s="47">
        <f t="shared" si="7"/>
        <v>0</v>
      </c>
      <c r="G219" s="83" t="s">
        <v>11</v>
      </c>
      <c r="H219" s="49"/>
    </row>
    <row r="220" spans="1:8" x14ac:dyDescent="0.3">
      <c r="A220" s="58" t="s">
        <v>177</v>
      </c>
      <c r="B220" s="58" t="s">
        <v>232</v>
      </c>
      <c r="C220" s="49" t="s">
        <v>33</v>
      </c>
      <c r="D220" s="99">
        <v>0</v>
      </c>
      <c r="E220" s="100">
        <v>0</v>
      </c>
      <c r="F220" s="47">
        <f t="shared" si="7"/>
        <v>0</v>
      </c>
      <c r="G220" s="83" t="s">
        <v>11</v>
      </c>
      <c r="H220" s="49"/>
    </row>
    <row r="221" spans="1:8" x14ac:dyDescent="0.3">
      <c r="A221" s="58" t="s">
        <v>177</v>
      </c>
      <c r="B221" s="59" t="s">
        <v>233</v>
      </c>
      <c r="C221" s="49" t="s">
        <v>33</v>
      </c>
      <c r="D221" s="99">
        <v>0</v>
      </c>
      <c r="E221" s="100">
        <v>0</v>
      </c>
      <c r="F221" s="47">
        <f t="shared" si="7"/>
        <v>0</v>
      </c>
      <c r="G221" s="83" t="s">
        <v>11</v>
      </c>
      <c r="H221" s="49"/>
    </row>
    <row r="222" spans="1:8" x14ac:dyDescent="0.3">
      <c r="A222" s="58" t="s">
        <v>177</v>
      </c>
      <c r="B222" s="59" t="s">
        <v>234</v>
      </c>
      <c r="C222" s="49" t="s">
        <v>33</v>
      </c>
      <c r="D222" s="99">
        <v>0</v>
      </c>
      <c r="E222" s="100">
        <v>0</v>
      </c>
      <c r="F222" s="47">
        <f t="shared" si="7"/>
        <v>0</v>
      </c>
      <c r="G222" s="83" t="s">
        <v>11</v>
      </c>
      <c r="H222" s="49"/>
    </row>
    <row r="223" spans="1:8" x14ac:dyDescent="0.3">
      <c r="A223" s="58" t="s">
        <v>177</v>
      </c>
      <c r="B223" s="59" t="s">
        <v>235</v>
      </c>
      <c r="C223" s="49" t="s">
        <v>33</v>
      </c>
      <c r="D223" s="99">
        <v>0</v>
      </c>
      <c r="E223" s="100">
        <v>0</v>
      </c>
      <c r="F223" s="47">
        <f t="shared" si="7"/>
        <v>0</v>
      </c>
      <c r="G223" s="83" t="s">
        <v>11</v>
      </c>
      <c r="H223" s="49"/>
    </row>
    <row r="224" spans="1:8" x14ac:dyDescent="0.3">
      <c r="A224" s="58" t="s">
        <v>177</v>
      </c>
      <c r="B224" s="59" t="s">
        <v>236</v>
      </c>
      <c r="C224" s="49" t="s">
        <v>33</v>
      </c>
      <c r="D224" s="99">
        <v>0</v>
      </c>
      <c r="E224" s="100">
        <v>0</v>
      </c>
      <c r="F224" s="47">
        <f t="shared" si="7"/>
        <v>0</v>
      </c>
      <c r="G224" s="83" t="s">
        <v>11</v>
      </c>
      <c r="H224" s="49"/>
    </row>
    <row r="225" spans="1:8" x14ac:dyDescent="0.3">
      <c r="A225" s="58" t="s">
        <v>177</v>
      </c>
      <c r="B225" s="67" t="s">
        <v>237</v>
      </c>
      <c r="C225" s="49" t="s">
        <v>33</v>
      </c>
      <c r="D225" s="99">
        <v>0</v>
      </c>
      <c r="E225" s="100">
        <v>0</v>
      </c>
      <c r="F225" s="47">
        <f t="shared" si="7"/>
        <v>0</v>
      </c>
      <c r="G225" s="83" t="s">
        <v>11</v>
      </c>
      <c r="H225" s="49"/>
    </row>
    <row r="226" spans="1:8" x14ac:dyDescent="0.3">
      <c r="A226" s="58" t="s">
        <v>177</v>
      </c>
      <c r="B226" s="59" t="s">
        <v>238</v>
      </c>
      <c r="C226" s="49" t="s">
        <v>33</v>
      </c>
      <c r="D226" s="99">
        <v>0</v>
      </c>
      <c r="E226" s="100">
        <v>0</v>
      </c>
      <c r="F226" s="47">
        <f t="shared" si="7"/>
        <v>0</v>
      </c>
      <c r="G226" s="83" t="s">
        <v>11</v>
      </c>
      <c r="H226" s="49"/>
    </row>
    <row r="227" spans="1:8" x14ac:dyDescent="0.3">
      <c r="A227" s="61"/>
      <c r="B227" s="52" t="s">
        <v>239</v>
      </c>
      <c r="C227" s="54"/>
      <c r="D227" s="54"/>
      <c r="E227" s="54"/>
      <c r="F227" s="56"/>
      <c r="G227" s="84" t="s">
        <v>10</v>
      </c>
      <c r="H227" s="53"/>
    </row>
    <row r="228" spans="1:8" x14ac:dyDescent="0.3">
      <c r="A228" s="58" t="s">
        <v>240</v>
      </c>
      <c r="B228" s="58" t="s">
        <v>241</v>
      </c>
      <c r="C228" s="49" t="s">
        <v>33</v>
      </c>
      <c r="D228" s="99">
        <v>0</v>
      </c>
      <c r="E228" s="100">
        <v>0</v>
      </c>
      <c r="F228" s="47">
        <f t="shared" ref="F228:F291" si="8">D228*E228</f>
        <v>0</v>
      </c>
      <c r="G228" s="85" t="s">
        <v>10</v>
      </c>
      <c r="H228" s="49"/>
    </row>
    <row r="229" spans="1:8" x14ac:dyDescent="0.3">
      <c r="A229" s="58" t="s">
        <v>240</v>
      </c>
      <c r="B229" s="58" t="s">
        <v>242</v>
      </c>
      <c r="C229" s="49" t="s">
        <v>33</v>
      </c>
      <c r="D229" s="99">
        <v>0</v>
      </c>
      <c r="E229" s="100">
        <v>0</v>
      </c>
      <c r="F229" s="47">
        <f t="shared" si="8"/>
        <v>0</v>
      </c>
      <c r="G229" s="85" t="s">
        <v>10</v>
      </c>
      <c r="H229" s="49"/>
    </row>
    <row r="230" spans="1:8" x14ac:dyDescent="0.3">
      <c r="A230" s="58" t="s">
        <v>240</v>
      </c>
      <c r="B230" s="58" t="s">
        <v>243</v>
      </c>
      <c r="C230" s="49" t="s">
        <v>89</v>
      </c>
      <c r="D230" s="99">
        <v>0</v>
      </c>
      <c r="E230" s="100">
        <v>0</v>
      </c>
      <c r="F230" s="47">
        <f t="shared" si="8"/>
        <v>0</v>
      </c>
      <c r="G230" s="85" t="s">
        <v>10</v>
      </c>
      <c r="H230" s="49"/>
    </row>
    <row r="231" spans="1:8" x14ac:dyDescent="0.3">
      <c r="A231" s="58" t="s">
        <v>240</v>
      </c>
      <c r="B231" s="58" t="s">
        <v>244</v>
      </c>
      <c r="C231" s="49" t="s">
        <v>33</v>
      </c>
      <c r="D231" s="99">
        <v>0</v>
      </c>
      <c r="E231" s="100">
        <v>0</v>
      </c>
      <c r="F231" s="47">
        <f t="shared" si="8"/>
        <v>0</v>
      </c>
      <c r="G231" s="85" t="s">
        <v>10</v>
      </c>
      <c r="H231" s="49"/>
    </row>
    <row r="232" spans="1:8" x14ac:dyDescent="0.3">
      <c r="A232" s="58" t="s">
        <v>240</v>
      </c>
      <c r="B232" s="58" t="s">
        <v>245</v>
      </c>
      <c r="C232" s="49" t="s">
        <v>89</v>
      </c>
      <c r="D232" s="99">
        <v>0</v>
      </c>
      <c r="E232" s="100">
        <v>0</v>
      </c>
      <c r="F232" s="47">
        <f t="shared" si="8"/>
        <v>0</v>
      </c>
      <c r="G232" s="85" t="s">
        <v>10</v>
      </c>
      <c r="H232" s="49"/>
    </row>
    <row r="233" spans="1:8" x14ac:dyDescent="0.3">
      <c r="A233" s="58" t="s">
        <v>240</v>
      </c>
      <c r="B233" s="58" t="s">
        <v>246</v>
      </c>
      <c r="C233" s="49" t="s">
        <v>89</v>
      </c>
      <c r="D233" s="99">
        <v>0</v>
      </c>
      <c r="E233" s="100">
        <v>0</v>
      </c>
      <c r="F233" s="47">
        <f t="shared" si="8"/>
        <v>0</v>
      </c>
      <c r="G233" s="85" t="s">
        <v>10</v>
      </c>
      <c r="H233" s="49"/>
    </row>
    <row r="234" spans="1:8" x14ac:dyDescent="0.3">
      <c r="A234" s="58" t="s">
        <v>240</v>
      </c>
      <c r="B234" s="58" t="s">
        <v>247</v>
      </c>
      <c r="C234" s="49" t="s">
        <v>248</v>
      </c>
      <c r="D234" s="99">
        <v>0</v>
      </c>
      <c r="E234" s="100">
        <v>0</v>
      </c>
      <c r="F234" s="47">
        <f t="shared" si="8"/>
        <v>0</v>
      </c>
      <c r="G234" s="85" t="s">
        <v>10</v>
      </c>
      <c r="H234" s="49"/>
    </row>
    <row r="235" spans="1:8" x14ac:dyDescent="0.3">
      <c r="A235" s="58" t="s">
        <v>240</v>
      </c>
      <c r="B235" s="58" t="s">
        <v>249</v>
      </c>
      <c r="C235" s="49" t="s">
        <v>248</v>
      </c>
      <c r="D235" s="99">
        <v>0</v>
      </c>
      <c r="E235" s="100">
        <v>0</v>
      </c>
      <c r="F235" s="47">
        <f t="shared" si="8"/>
        <v>0</v>
      </c>
      <c r="G235" s="85" t="s">
        <v>10</v>
      </c>
      <c r="H235" s="49"/>
    </row>
    <row r="236" spans="1:8" x14ac:dyDescent="0.3">
      <c r="A236" s="58" t="s">
        <v>240</v>
      </c>
      <c r="B236" s="58" t="s">
        <v>250</v>
      </c>
      <c r="C236" s="49" t="s">
        <v>248</v>
      </c>
      <c r="D236" s="99">
        <v>0</v>
      </c>
      <c r="E236" s="100">
        <v>0</v>
      </c>
      <c r="F236" s="47">
        <f t="shared" si="8"/>
        <v>0</v>
      </c>
      <c r="G236" s="85" t="s">
        <v>10</v>
      </c>
      <c r="H236" s="49"/>
    </row>
    <row r="237" spans="1:8" x14ac:dyDescent="0.3">
      <c r="A237" s="58" t="s">
        <v>240</v>
      </c>
      <c r="B237" s="58" t="s">
        <v>251</v>
      </c>
      <c r="C237" s="49" t="s">
        <v>248</v>
      </c>
      <c r="D237" s="99">
        <v>0</v>
      </c>
      <c r="E237" s="100">
        <v>0</v>
      </c>
      <c r="F237" s="47">
        <f t="shared" si="8"/>
        <v>0</v>
      </c>
      <c r="G237" s="85" t="s">
        <v>10</v>
      </c>
      <c r="H237" s="49"/>
    </row>
    <row r="238" spans="1:8" x14ac:dyDescent="0.3">
      <c r="A238" s="58" t="s">
        <v>240</v>
      </c>
      <c r="B238" s="58" t="s">
        <v>252</v>
      </c>
      <c r="C238" s="49" t="s">
        <v>248</v>
      </c>
      <c r="D238" s="99">
        <v>0</v>
      </c>
      <c r="E238" s="100">
        <v>0</v>
      </c>
      <c r="F238" s="47">
        <f t="shared" si="8"/>
        <v>0</v>
      </c>
      <c r="G238" s="85" t="s">
        <v>10</v>
      </c>
      <c r="H238" s="49"/>
    </row>
    <row r="239" spans="1:8" x14ac:dyDescent="0.3">
      <c r="A239" s="58" t="s">
        <v>240</v>
      </c>
      <c r="B239" s="58" t="s">
        <v>253</v>
      </c>
      <c r="C239" s="49" t="s">
        <v>89</v>
      </c>
      <c r="D239" s="99">
        <v>0</v>
      </c>
      <c r="E239" s="100">
        <v>0</v>
      </c>
      <c r="F239" s="47">
        <f t="shared" si="8"/>
        <v>0</v>
      </c>
      <c r="G239" s="85" t="s">
        <v>10</v>
      </c>
      <c r="H239" s="49"/>
    </row>
    <row r="240" spans="1:8" x14ac:dyDescent="0.3">
      <c r="A240" s="58" t="s">
        <v>240</v>
      </c>
      <c r="B240" s="58" t="s">
        <v>254</v>
      </c>
      <c r="C240" s="49" t="s">
        <v>33</v>
      </c>
      <c r="D240" s="99">
        <v>0</v>
      </c>
      <c r="E240" s="100">
        <v>0</v>
      </c>
      <c r="F240" s="47">
        <f t="shared" si="8"/>
        <v>0</v>
      </c>
      <c r="G240" s="85" t="s">
        <v>10</v>
      </c>
      <c r="H240" s="49"/>
    </row>
    <row r="241" spans="1:8" x14ac:dyDescent="0.3">
      <c r="A241" s="58" t="s">
        <v>240</v>
      </c>
      <c r="B241" s="59" t="s">
        <v>255</v>
      </c>
      <c r="C241" s="49" t="s">
        <v>33</v>
      </c>
      <c r="D241" s="99">
        <v>0</v>
      </c>
      <c r="E241" s="100">
        <v>0</v>
      </c>
      <c r="F241" s="47">
        <f t="shared" si="8"/>
        <v>0</v>
      </c>
      <c r="G241" s="85" t="s">
        <v>10</v>
      </c>
      <c r="H241" s="49"/>
    </row>
    <row r="242" spans="1:8" x14ac:dyDescent="0.3">
      <c r="A242" s="58" t="s">
        <v>240</v>
      </c>
      <c r="B242" s="59" t="s">
        <v>256</v>
      </c>
      <c r="C242" s="49" t="s">
        <v>33</v>
      </c>
      <c r="D242" s="99">
        <v>0</v>
      </c>
      <c r="E242" s="100">
        <v>0</v>
      </c>
      <c r="F242" s="47">
        <f t="shared" si="8"/>
        <v>0</v>
      </c>
      <c r="G242" s="85" t="s">
        <v>10</v>
      </c>
      <c r="H242" s="49"/>
    </row>
    <row r="243" spans="1:8" x14ac:dyDescent="0.3">
      <c r="A243" s="58" t="s">
        <v>240</v>
      </c>
      <c r="B243" s="59" t="s">
        <v>257</v>
      </c>
      <c r="C243" s="49" t="s">
        <v>33</v>
      </c>
      <c r="D243" s="99">
        <v>0</v>
      </c>
      <c r="E243" s="100">
        <v>0</v>
      </c>
      <c r="F243" s="47">
        <f t="shared" si="8"/>
        <v>0</v>
      </c>
      <c r="G243" s="85" t="s">
        <v>10</v>
      </c>
      <c r="H243" s="49"/>
    </row>
    <row r="244" spans="1:8" x14ac:dyDescent="0.3">
      <c r="A244" s="58" t="s">
        <v>240</v>
      </c>
      <c r="B244" s="59" t="s">
        <v>258</v>
      </c>
      <c r="C244" s="49" t="s">
        <v>33</v>
      </c>
      <c r="D244" s="99">
        <v>0</v>
      </c>
      <c r="E244" s="100">
        <v>0</v>
      </c>
      <c r="F244" s="47">
        <f t="shared" si="8"/>
        <v>0</v>
      </c>
      <c r="G244" s="85" t="s">
        <v>10</v>
      </c>
      <c r="H244" s="49"/>
    </row>
    <row r="245" spans="1:8" x14ac:dyDescent="0.3">
      <c r="A245" s="58" t="s">
        <v>240</v>
      </c>
      <c r="B245" s="59" t="s">
        <v>259</v>
      </c>
      <c r="C245" s="49" t="s">
        <v>33</v>
      </c>
      <c r="D245" s="99">
        <v>0</v>
      </c>
      <c r="E245" s="100">
        <v>0</v>
      </c>
      <c r="F245" s="47">
        <f t="shared" si="8"/>
        <v>0</v>
      </c>
      <c r="G245" s="85" t="s">
        <v>10</v>
      </c>
      <c r="H245" s="49"/>
    </row>
    <row r="246" spans="1:8" x14ac:dyDescent="0.3">
      <c r="A246" s="58" t="s">
        <v>240</v>
      </c>
      <c r="B246" s="59" t="s">
        <v>260</v>
      </c>
      <c r="C246" s="49" t="s">
        <v>33</v>
      </c>
      <c r="D246" s="99">
        <v>0</v>
      </c>
      <c r="E246" s="100">
        <v>0</v>
      </c>
      <c r="F246" s="47">
        <f t="shared" si="8"/>
        <v>0</v>
      </c>
      <c r="G246" s="85" t="s">
        <v>10</v>
      </c>
      <c r="H246" s="49"/>
    </row>
    <row r="247" spans="1:8" x14ac:dyDescent="0.3">
      <c r="A247" s="58" t="s">
        <v>240</v>
      </c>
      <c r="B247" s="58" t="s">
        <v>261</v>
      </c>
      <c r="C247" s="49" t="s">
        <v>33</v>
      </c>
      <c r="D247" s="99">
        <v>0</v>
      </c>
      <c r="E247" s="100">
        <v>0</v>
      </c>
      <c r="F247" s="47">
        <f t="shared" si="8"/>
        <v>0</v>
      </c>
      <c r="G247" s="85" t="s">
        <v>10</v>
      </c>
      <c r="H247" s="49"/>
    </row>
    <row r="248" spans="1:8" x14ac:dyDescent="0.3">
      <c r="A248" s="58" t="s">
        <v>240</v>
      </c>
      <c r="B248" s="58" t="s">
        <v>262</v>
      </c>
      <c r="C248" s="49" t="s">
        <v>33</v>
      </c>
      <c r="D248" s="99">
        <v>0</v>
      </c>
      <c r="E248" s="100">
        <v>0</v>
      </c>
      <c r="F248" s="47">
        <f t="shared" si="8"/>
        <v>0</v>
      </c>
      <c r="G248" s="85" t="s">
        <v>10</v>
      </c>
      <c r="H248" s="49"/>
    </row>
    <row r="249" spans="1:8" x14ac:dyDescent="0.3">
      <c r="A249" s="58" t="s">
        <v>240</v>
      </c>
      <c r="B249" s="58" t="s">
        <v>263</v>
      </c>
      <c r="C249" s="49" t="s">
        <v>33</v>
      </c>
      <c r="D249" s="99">
        <v>0</v>
      </c>
      <c r="E249" s="100">
        <v>0</v>
      </c>
      <c r="F249" s="47">
        <f t="shared" si="8"/>
        <v>0</v>
      </c>
      <c r="G249" s="85" t="s">
        <v>10</v>
      </c>
      <c r="H249" s="49"/>
    </row>
    <row r="250" spans="1:8" x14ac:dyDescent="0.3">
      <c r="A250" s="58" t="s">
        <v>240</v>
      </c>
      <c r="B250" s="58" t="s">
        <v>264</v>
      </c>
      <c r="C250" s="49" t="s">
        <v>33</v>
      </c>
      <c r="D250" s="99">
        <v>0</v>
      </c>
      <c r="E250" s="100">
        <v>0</v>
      </c>
      <c r="F250" s="47">
        <f t="shared" si="8"/>
        <v>0</v>
      </c>
      <c r="G250" s="85" t="s">
        <v>10</v>
      </c>
      <c r="H250" s="49"/>
    </row>
    <row r="251" spans="1:8" x14ac:dyDescent="0.3">
      <c r="A251" s="58" t="s">
        <v>240</v>
      </c>
      <c r="B251" s="58" t="s">
        <v>265</v>
      </c>
      <c r="C251" s="49" t="s">
        <v>33</v>
      </c>
      <c r="D251" s="99">
        <v>0</v>
      </c>
      <c r="E251" s="100">
        <v>0</v>
      </c>
      <c r="F251" s="47">
        <f t="shared" si="8"/>
        <v>0</v>
      </c>
      <c r="G251" s="85" t="s">
        <v>10</v>
      </c>
      <c r="H251" s="49"/>
    </row>
    <row r="252" spans="1:8" x14ac:dyDescent="0.3">
      <c r="A252" s="58" t="s">
        <v>240</v>
      </c>
      <c r="B252" s="58" t="s">
        <v>266</v>
      </c>
      <c r="C252" s="49" t="s">
        <v>33</v>
      </c>
      <c r="D252" s="99">
        <v>0</v>
      </c>
      <c r="E252" s="100">
        <v>0</v>
      </c>
      <c r="F252" s="47">
        <f t="shared" si="8"/>
        <v>0</v>
      </c>
      <c r="G252" s="85" t="s">
        <v>10</v>
      </c>
      <c r="H252" s="49"/>
    </row>
    <row r="253" spans="1:8" x14ac:dyDescent="0.3">
      <c r="A253" s="58" t="s">
        <v>240</v>
      </c>
      <c r="B253" s="58" t="s">
        <v>267</v>
      </c>
      <c r="C253" s="49" t="s">
        <v>33</v>
      </c>
      <c r="D253" s="99">
        <v>0</v>
      </c>
      <c r="E253" s="100">
        <v>0</v>
      </c>
      <c r="F253" s="47">
        <f t="shared" si="8"/>
        <v>0</v>
      </c>
      <c r="G253" s="85" t="s">
        <v>10</v>
      </c>
      <c r="H253" s="49"/>
    </row>
    <row r="254" spans="1:8" x14ac:dyDescent="0.3">
      <c r="A254" s="58" t="s">
        <v>240</v>
      </c>
      <c r="B254" s="58" t="s">
        <v>268</v>
      </c>
      <c r="C254" s="49" t="s">
        <v>33</v>
      </c>
      <c r="D254" s="99">
        <v>0</v>
      </c>
      <c r="E254" s="100">
        <v>0</v>
      </c>
      <c r="F254" s="47">
        <f t="shared" si="8"/>
        <v>0</v>
      </c>
      <c r="G254" s="85" t="s">
        <v>10</v>
      </c>
      <c r="H254" s="49"/>
    </row>
    <row r="255" spans="1:8" x14ac:dyDescent="0.3">
      <c r="A255" s="58" t="s">
        <v>240</v>
      </c>
      <c r="B255" s="67" t="s">
        <v>269</v>
      </c>
      <c r="C255" s="49" t="s">
        <v>33</v>
      </c>
      <c r="D255" s="99">
        <v>0</v>
      </c>
      <c r="E255" s="100">
        <v>0</v>
      </c>
      <c r="F255" s="47">
        <f t="shared" si="8"/>
        <v>0</v>
      </c>
      <c r="G255" s="85" t="s">
        <v>10</v>
      </c>
      <c r="H255" s="49"/>
    </row>
    <row r="256" spans="1:8" x14ac:dyDescent="0.3">
      <c r="A256" s="58" t="s">
        <v>240</v>
      </c>
      <c r="B256" s="59" t="s">
        <v>270</v>
      </c>
      <c r="C256" s="49" t="s">
        <v>33</v>
      </c>
      <c r="D256" s="99">
        <v>0</v>
      </c>
      <c r="E256" s="100">
        <v>0</v>
      </c>
      <c r="F256" s="47">
        <f t="shared" si="8"/>
        <v>0</v>
      </c>
      <c r="G256" s="85" t="s">
        <v>10</v>
      </c>
      <c r="H256" s="49"/>
    </row>
    <row r="257" spans="1:8" x14ac:dyDescent="0.3">
      <c r="A257" s="58" t="s">
        <v>240</v>
      </c>
      <c r="B257" s="59" t="s">
        <v>271</v>
      </c>
      <c r="C257" s="49" t="s">
        <v>33</v>
      </c>
      <c r="D257" s="99">
        <v>0</v>
      </c>
      <c r="E257" s="100">
        <v>0</v>
      </c>
      <c r="F257" s="47">
        <f t="shared" si="8"/>
        <v>0</v>
      </c>
      <c r="G257" s="85" t="s">
        <v>10</v>
      </c>
      <c r="H257" s="49"/>
    </row>
    <row r="258" spans="1:8" x14ac:dyDescent="0.3">
      <c r="A258" s="58" t="s">
        <v>240</v>
      </c>
      <c r="B258" s="59" t="s">
        <v>272</v>
      </c>
      <c r="C258" s="49" t="s">
        <v>33</v>
      </c>
      <c r="D258" s="99">
        <v>0</v>
      </c>
      <c r="E258" s="100">
        <v>0</v>
      </c>
      <c r="F258" s="47">
        <f t="shared" si="8"/>
        <v>0</v>
      </c>
      <c r="G258" s="85" t="s">
        <v>10</v>
      </c>
      <c r="H258" s="49"/>
    </row>
    <row r="259" spans="1:8" x14ac:dyDescent="0.3">
      <c r="A259" s="58" t="s">
        <v>240</v>
      </c>
      <c r="B259" s="59" t="s">
        <v>273</v>
      </c>
      <c r="C259" s="49" t="s">
        <v>33</v>
      </c>
      <c r="D259" s="99">
        <v>0</v>
      </c>
      <c r="E259" s="100">
        <v>0</v>
      </c>
      <c r="F259" s="47">
        <f t="shared" si="8"/>
        <v>0</v>
      </c>
      <c r="G259" s="85" t="s">
        <v>10</v>
      </c>
      <c r="H259" s="49"/>
    </row>
    <row r="260" spans="1:8" x14ac:dyDescent="0.3">
      <c r="A260" s="58" t="s">
        <v>240</v>
      </c>
      <c r="B260" s="59" t="s">
        <v>274</v>
      </c>
      <c r="C260" s="49" t="s">
        <v>33</v>
      </c>
      <c r="D260" s="99">
        <v>0</v>
      </c>
      <c r="E260" s="100">
        <v>0</v>
      </c>
      <c r="F260" s="47">
        <f t="shared" si="8"/>
        <v>0</v>
      </c>
      <c r="G260" s="85" t="s">
        <v>10</v>
      </c>
      <c r="H260" s="49"/>
    </row>
    <row r="261" spans="1:8" x14ac:dyDescent="0.3">
      <c r="A261" s="58" t="s">
        <v>240</v>
      </c>
      <c r="B261" s="59" t="s">
        <v>275</v>
      </c>
      <c r="C261" s="49" t="s">
        <v>33</v>
      </c>
      <c r="D261" s="99">
        <v>0</v>
      </c>
      <c r="E261" s="100">
        <v>0</v>
      </c>
      <c r="F261" s="47">
        <f t="shared" si="8"/>
        <v>0</v>
      </c>
      <c r="G261" s="85" t="s">
        <v>10</v>
      </c>
      <c r="H261" s="49"/>
    </row>
    <row r="262" spans="1:8" x14ac:dyDescent="0.3">
      <c r="A262" s="58" t="s">
        <v>240</v>
      </c>
      <c r="B262" s="59" t="s">
        <v>276</v>
      </c>
      <c r="C262" s="49" t="s">
        <v>33</v>
      </c>
      <c r="D262" s="99">
        <v>0</v>
      </c>
      <c r="E262" s="100">
        <v>0</v>
      </c>
      <c r="F262" s="47">
        <f t="shared" si="8"/>
        <v>0</v>
      </c>
      <c r="G262" s="85" t="s">
        <v>10</v>
      </c>
      <c r="H262" s="49"/>
    </row>
    <row r="263" spans="1:8" x14ac:dyDescent="0.3">
      <c r="A263" s="58" t="s">
        <v>240</v>
      </c>
      <c r="B263" s="67" t="s">
        <v>277</v>
      </c>
      <c r="C263" s="49" t="s">
        <v>33</v>
      </c>
      <c r="D263" s="99">
        <v>0</v>
      </c>
      <c r="E263" s="100">
        <v>0</v>
      </c>
      <c r="F263" s="47">
        <f t="shared" si="8"/>
        <v>0</v>
      </c>
      <c r="G263" s="85" t="s">
        <v>10</v>
      </c>
      <c r="H263" s="49"/>
    </row>
    <row r="264" spans="1:8" x14ac:dyDescent="0.3">
      <c r="A264" s="58" t="s">
        <v>240</v>
      </c>
      <c r="B264" s="59" t="s">
        <v>278</v>
      </c>
      <c r="C264" s="49" t="s">
        <v>33</v>
      </c>
      <c r="D264" s="99">
        <v>0</v>
      </c>
      <c r="E264" s="100">
        <v>0</v>
      </c>
      <c r="F264" s="47">
        <f t="shared" si="8"/>
        <v>0</v>
      </c>
      <c r="G264" s="85" t="s">
        <v>10</v>
      </c>
      <c r="H264" s="49"/>
    </row>
    <row r="265" spans="1:8" x14ac:dyDescent="0.3">
      <c r="A265" s="58" t="s">
        <v>240</v>
      </c>
      <c r="B265" s="59" t="s">
        <v>279</v>
      </c>
      <c r="C265" s="49" t="s">
        <v>33</v>
      </c>
      <c r="D265" s="99">
        <v>0</v>
      </c>
      <c r="E265" s="100">
        <v>0</v>
      </c>
      <c r="F265" s="47">
        <f t="shared" si="8"/>
        <v>0</v>
      </c>
      <c r="G265" s="85" t="s">
        <v>10</v>
      </c>
      <c r="H265" s="49"/>
    </row>
    <row r="266" spans="1:8" x14ac:dyDescent="0.3">
      <c r="A266" s="58" t="s">
        <v>240</v>
      </c>
      <c r="B266" s="59" t="s">
        <v>280</v>
      </c>
      <c r="C266" s="49" t="s">
        <v>33</v>
      </c>
      <c r="D266" s="99">
        <v>0</v>
      </c>
      <c r="E266" s="100">
        <v>0</v>
      </c>
      <c r="F266" s="47">
        <f t="shared" si="8"/>
        <v>0</v>
      </c>
      <c r="G266" s="85" t="s">
        <v>10</v>
      </c>
      <c r="H266" s="49"/>
    </row>
    <row r="267" spans="1:8" x14ac:dyDescent="0.3">
      <c r="A267" s="58" t="s">
        <v>240</v>
      </c>
      <c r="B267" s="59" t="s">
        <v>281</v>
      </c>
      <c r="C267" s="49" t="s">
        <v>33</v>
      </c>
      <c r="D267" s="99">
        <v>0</v>
      </c>
      <c r="E267" s="100">
        <v>0</v>
      </c>
      <c r="F267" s="47">
        <f t="shared" si="8"/>
        <v>0</v>
      </c>
      <c r="G267" s="85" t="s">
        <v>10</v>
      </c>
      <c r="H267" s="49"/>
    </row>
    <row r="268" spans="1:8" x14ac:dyDescent="0.3">
      <c r="A268" s="58" t="s">
        <v>240</v>
      </c>
      <c r="B268" s="59" t="s">
        <v>282</v>
      </c>
      <c r="C268" s="49" t="s">
        <v>33</v>
      </c>
      <c r="D268" s="99">
        <v>0</v>
      </c>
      <c r="E268" s="100">
        <v>0</v>
      </c>
      <c r="F268" s="47">
        <f t="shared" si="8"/>
        <v>0</v>
      </c>
      <c r="G268" s="85" t="s">
        <v>10</v>
      </c>
      <c r="H268" s="49"/>
    </row>
    <row r="269" spans="1:8" x14ac:dyDescent="0.3">
      <c r="A269" s="58" t="s">
        <v>240</v>
      </c>
      <c r="B269" s="59" t="s">
        <v>283</v>
      </c>
      <c r="C269" s="49" t="s">
        <v>33</v>
      </c>
      <c r="D269" s="99">
        <v>0</v>
      </c>
      <c r="E269" s="100">
        <v>0</v>
      </c>
      <c r="F269" s="47">
        <f t="shared" si="8"/>
        <v>0</v>
      </c>
      <c r="G269" s="85" t="s">
        <v>10</v>
      </c>
      <c r="H269" s="49"/>
    </row>
    <row r="270" spans="1:8" x14ac:dyDescent="0.3">
      <c r="A270" s="58" t="s">
        <v>240</v>
      </c>
      <c r="B270" s="59" t="s">
        <v>284</v>
      </c>
      <c r="C270" s="49" t="s">
        <v>33</v>
      </c>
      <c r="D270" s="99">
        <v>0</v>
      </c>
      <c r="E270" s="100">
        <v>0</v>
      </c>
      <c r="F270" s="47">
        <f t="shared" si="8"/>
        <v>0</v>
      </c>
      <c r="G270" s="85" t="s">
        <v>10</v>
      </c>
      <c r="H270" s="49"/>
    </row>
    <row r="271" spans="1:8" x14ac:dyDescent="0.3">
      <c r="A271" s="58" t="s">
        <v>240</v>
      </c>
      <c r="B271" s="58" t="s">
        <v>285</v>
      </c>
      <c r="C271" s="49" t="s">
        <v>33</v>
      </c>
      <c r="D271" s="99">
        <v>0</v>
      </c>
      <c r="E271" s="100">
        <v>0</v>
      </c>
      <c r="F271" s="47">
        <f t="shared" si="8"/>
        <v>0</v>
      </c>
      <c r="G271" s="85" t="s">
        <v>10</v>
      </c>
      <c r="H271" s="49"/>
    </row>
    <row r="272" spans="1:8" x14ac:dyDescent="0.3">
      <c r="A272" s="58" t="s">
        <v>240</v>
      </c>
      <c r="B272" s="58" t="s">
        <v>286</v>
      </c>
      <c r="C272" s="49" t="s">
        <v>33</v>
      </c>
      <c r="D272" s="99">
        <v>0</v>
      </c>
      <c r="E272" s="100">
        <v>0</v>
      </c>
      <c r="F272" s="47">
        <f t="shared" si="8"/>
        <v>0</v>
      </c>
      <c r="G272" s="85" t="s">
        <v>10</v>
      </c>
      <c r="H272" s="49"/>
    </row>
    <row r="273" spans="1:8" x14ac:dyDescent="0.3">
      <c r="A273" s="58" t="s">
        <v>240</v>
      </c>
      <c r="B273" s="58" t="s">
        <v>287</v>
      </c>
      <c r="C273" s="49" t="s">
        <v>33</v>
      </c>
      <c r="D273" s="99">
        <v>0</v>
      </c>
      <c r="E273" s="100">
        <v>0</v>
      </c>
      <c r="F273" s="47">
        <f t="shared" si="8"/>
        <v>0</v>
      </c>
      <c r="G273" s="85" t="s">
        <v>10</v>
      </c>
      <c r="H273" s="49"/>
    </row>
    <row r="274" spans="1:8" x14ac:dyDescent="0.3">
      <c r="A274" s="58" t="s">
        <v>240</v>
      </c>
      <c r="B274" s="58" t="s">
        <v>288</v>
      </c>
      <c r="C274" s="49" t="s">
        <v>33</v>
      </c>
      <c r="D274" s="99">
        <v>0</v>
      </c>
      <c r="E274" s="100">
        <v>0</v>
      </c>
      <c r="F274" s="47">
        <f t="shared" si="8"/>
        <v>0</v>
      </c>
      <c r="G274" s="85" t="s">
        <v>10</v>
      </c>
      <c r="H274" s="49"/>
    </row>
    <row r="275" spans="1:8" x14ac:dyDescent="0.3">
      <c r="A275" s="58" t="s">
        <v>240</v>
      </c>
      <c r="B275" s="58" t="s">
        <v>289</v>
      </c>
      <c r="C275" s="49" t="s">
        <v>33</v>
      </c>
      <c r="D275" s="99">
        <v>0</v>
      </c>
      <c r="E275" s="100">
        <v>0</v>
      </c>
      <c r="F275" s="47">
        <f t="shared" si="8"/>
        <v>0</v>
      </c>
      <c r="G275" s="85" t="s">
        <v>10</v>
      </c>
      <c r="H275" s="49"/>
    </row>
    <row r="276" spans="1:8" x14ac:dyDescent="0.3">
      <c r="A276" s="58" t="s">
        <v>240</v>
      </c>
      <c r="B276" s="58" t="s">
        <v>290</v>
      </c>
      <c r="C276" s="49" t="s">
        <v>33</v>
      </c>
      <c r="D276" s="99">
        <v>0</v>
      </c>
      <c r="E276" s="100">
        <v>0</v>
      </c>
      <c r="F276" s="47">
        <f t="shared" si="8"/>
        <v>0</v>
      </c>
      <c r="G276" s="85" t="s">
        <v>10</v>
      </c>
      <c r="H276" s="49"/>
    </row>
    <row r="277" spans="1:8" ht="28.8" x14ac:dyDescent="0.3">
      <c r="A277" s="58" t="s">
        <v>240</v>
      </c>
      <c r="B277" s="58" t="s">
        <v>291</v>
      </c>
      <c r="C277" s="49" t="s">
        <v>33</v>
      </c>
      <c r="D277" s="99">
        <v>0</v>
      </c>
      <c r="E277" s="100">
        <v>0</v>
      </c>
      <c r="F277" s="47">
        <f t="shared" si="8"/>
        <v>0</v>
      </c>
      <c r="G277" s="85" t="s">
        <v>10</v>
      </c>
      <c r="H277" s="49"/>
    </row>
    <row r="278" spans="1:8" ht="28.8" x14ac:dyDescent="0.3">
      <c r="A278" s="58" t="s">
        <v>240</v>
      </c>
      <c r="B278" s="58" t="s">
        <v>292</v>
      </c>
      <c r="C278" s="49" t="s">
        <v>33</v>
      </c>
      <c r="D278" s="99">
        <v>0</v>
      </c>
      <c r="E278" s="100">
        <v>0</v>
      </c>
      <c r="F278" s="47">
        <f t="shared" si="8"/>
        <v>0</v>
      </c>
      <c r="G278" s="85" t="s">
        <v>10</v>
      </c>
      <c r="H278" s="49"/>
    </row>
    <row r="279" spans="1:8" x14ac:dyDescent="0.3">
      <c r="A279" s="58" t="s">
        <v>240</v>
      </c>
      <c r="B279" s="59" t="s">
        <v>293</v>
      </c>
      <c r="C279" s="49" t="s">
        <v>33</v>
      </c>
      <c r="D279" s="99">
        <v>0</v>
      </c>
      <c r="E279" s="100">
        <v>0</v>
      </c>
      <c r="F279" s="47">
        <f t="shared" si="8"/>
        <v>0</v>
      </c>
      <c r="G279" s="85" t="s">
        <v>10</v>
      </c>
      <c r="H279" s="49"/>
    </row>
    <row r="280" spans="1:8" x14ac:dyDescent="0.3">
      <c r="A280" s="58" t="s">
        <v>240</v>
      </c>
      <c r="B280" s="59" t="s">
        <v>294</v>
      </c>
      <c r="C280" s="49" t="s">
        <v>33</v>
      </c>
      <c r="D280" s="99">
        <v>0</v>
      </c>
      <c r="E280" s="100">
        <v>0</v>
      </c>
      <c r="F280" s="47">
        <f t="shared" si="8"/>
        <v>0</v>
      </c>
      <c r="G280" s="85" t="s">
        <v>10</v>
      </c>
      <c r="H280" s="49"/>
    </row>
    <row r="281" spans="1:8" x14ac:dyDescent="0.3">
      <c r="A281" s="58" t="s">
        <v>240</v>
      </c>
      <c r="B281" s="59" t="s">
        <v>295</v>
      </c>
      <c r="C281" s="49" t="s">
        <v>33</v>
      </c>
      <c r="D281" s="99">
        <v>0</v>
      </c>
      <c r="E281" s="100">
        <v>0</v>
      </c>
      <c r="F281" s="47">
        <f t="shared" si="8"/>
        <v>0</v>
      </c>
      <c r="G281" s="85" t="s">
        <v>10</v>
      </c>
      <c r="H281" s="49"/>
    </row>
    <row r="282" spans="1:8" ht="28.8" x14ac:dyDescent="0.3">
      <c r="A282" s="58" t="s">
        <v>240</v>
      </c>
      <c r="B282" s="58" t="s">
        <v>296</v>
      </c>
      <c r="C282" s="49" t="s">
        <v>33</v>
      </c>
      <c r="D282" s="99">
        <v>0</v>
      </c>
      <c r="E282" s="100">
        <v>0</v>
      </c>
      <c r="F282" s="47">
        <f t="shared" si="8"/>
        <v>0</v>
      </c>
      <c r="G282" s="85" t="s">
        <v>10</v>
      </c>
      <c r="H282" s="49"/>
    </row>
    <row r="283" spans="1:8" ht="28.8" x14ac:dyDescent="0.3">
      <c r="A283" s="58" t="s">
        <v>240</v>
      </c>
      <c r="B283" s="58" t="s">
        <v>297</v>
      </c>
      <c r="C283" s="49" t="s">
        <v>33</v>
      </c>
      <c r="D283" s="99">
        <v>0</v>
      </c>
      <c r="E283" s="100">
        <v>0</v>
      </c>
      <c r="F283" s="47">
        <f t="shared" si="8"/>
        <v>0</v>
      </c>
      <c r="G283" s="85" t="s">
        <v>10</v>
      </c>
      <c r="H283" s="49"/>
    </row>
    <row r="284" spans="1:8" ht="28.8" x14ac:dyDescent="0.3">
      <c r="A284" s="58" t="s">
        <v>240</v>
      </c>
      <c r="B284" s="58" t="s">
        <v>298</v>
      </c>
      <c r="C284" s="49" t="s">
        <v>33</v>
      </c>
      <c r="D284" s="99">
        <v>0</v>
      </c>
      <c r="E284" s="100">
        <v>0</v>
      </c>
      <c r="F284" s="47">
        <f t="shared" si="8"/>
        <v>0</v>
      </c>
      <c r="G284" s="85" t="s">
        <v>10</v>
      </c>
      <c r="H284" s="49"/>
    </row>
    <row r="285" spans="1:8" ht="28.8" x14ac:dyDescent="0.3">
      <c r="A285" s="58" t="s">
        <v>240</v>
      </c>
      <c r="B285" s="58" t="s">
        <v>299</v>
      </c>
      <c r="C285" s="49" t="s">
        <v>33</v>
      </c>
      <c r="D285" s="99">
        <v>0</v>
      </c>
      <c r="E285" s="100">
        <v>0</v>
      </c>
      <c r="F285" s="47">
        <f t="shared" si="8"/>
        <v>0</v>
      </c>
      <c r="G285" s="85" t="s">
        <v>10</v>
      </c>
      <c r="H285" s="49"/>
    </row>
    <row r="286" spans="1:8" ht="28.8" x14ac:dyDescent="0.3">
      <c r="A286" s="58" t="s">
        <v>240</v>
      </c>
      <c r="B286" s="58" t="s">
        <v>300</v>
      </c>
      <c r="C286" s="49" t="s">
        <v>33</v>
      </c>
      <c r="D286" s="99">
        <v>0</v>
      </c>
      <c r="E286" s="100">
        <v>0</v>
      </c>
      <c r="F286" s="47">
        <f t="shared" si="8"/>
        <v>0</v>
      </c>
      <c r="G286" s="85" t="s">
        <v>10</v>
      </c>
      <c r="H286" s="49"/>
    </row>
    <row r="287" spans="1:8" ht="28.8" x14ac:dyDescent="0.3">
      <c r="A287" s="58" t="s">
        <v>240</v>
      </c>
      <c r="B287" s="58" t="s">
        <v>299</v>
      </c>
      <c r="C287" s="49" t="s">
        <v>33</v>
      </c>
      <c r="D287" s="99">
        <v>0</v>
      </c>
      <c r="E287" s="100">
        <v>0</v>
      </c>
      <c r="F287" s="47">
        <f t="shared" si="8"/>
        <v>0</v>
      </c>
      <c r="G287" s="85" t="s">
        <v>10</v>
      </c>
      <c r="H287" s="49"/>
    </row>
    <row r="288" spans="1:8" ht="28.8" x14ac:dyDescent="0.3">
      <c r="A288" s="58" t="s">
        <v>240</v>
      </c>
      <c r="B288" s="58" t="s">
        <v>301</v>
      </c>
      <c r="C288" s="49" t="s">
        <v>33</v>
      </c>
      <c r="D288" s="99">
        <v>0</v>
      </c>
      <c r="E288" s="100">
        <v>0</v>
      </c>
      <c r="F288" s="47">
        <f t="shared" si="8"/>
        <v>0</v>
      </c>
      <c r="G288" s="85" t="s">
        <v>10</v>
      </c>
      <c r="H288" s="49"/>
    </row>
    <row r="289" spans="1:8" x14ac:dyDescent="0.3">
      <c r="A289" s="58" t="s">
        <v>240</v>
      </c>
      <c r="B289" s="59" t="s">
        <v>302</v>
      </c>
      <c r="C289" s="49" t="s">
        <v>33</v>
      </c>
      <c r="D289" s="99">
        <v>0</v>
      </c>
      <c r="E289" s="100">
        <v>0</v>
      </c>
      <c r="F289" s="47">
        <f t="shared" si="8"/>
        <v>0</v>
      </c>
      <c r="G289" s="85" t="s">
        <v>10</v>
      </c>
      <c r="H289" s="49"/>
    </row>
    <row r="290" spans="1:8" x14ac:dyDescent="0.3">
      <c r="A290" s="58" t="s">
        <v>240</v>
      </c>
      <c r="B290" s="59" t="s">
        <v>303</v>
      </c>
      <c r="C290" s="49" t="s">
        <v>33</v>
      </c>
      <c r="D290" s="99">
        <v>0</v>
      </c>
      <c r="E290" s="100">
        <v>0</v>
      </c>
      <c r="F290" s="47">
        <f t="shared" si="8"/>
        <v>0</v>
      </c>
      <c r="G290" s="85" t="s">
        <v>10</v>
      </c>
      <c r="H290" s="49"/>
    </row>
    <row r="291" spans="1:8" x14ac:dyDescent="0.3">
      <c r="A291" s="58" t="s">
        <v>240</v>
      </c>
      <c r="B291" s="59" t="s">
        <v>304</v>
      </c>
      <c r="C291" s="49" t="s">
        <v>33</v>
      </c>
      <c r="D291" s="99">
        <v>0</v>
      </c>
      <c r="E291" s="100">
        <v>0</v>
      </c>
      <c r="F291" s="47">
        <f t="shared" si="8"/>
        <v>0</v>
      </c>
      <c r="G291" s="85" t="s">
        <v>10</v>
      </c>
      <c r="H291" s="49"/>
    </row>
    <row r="292" spans="1:8" ht="28.8" x14ac:dyDescent="0.3">
      <c r="A292" s="58" t="s">
        <v>240</v>
      </c>
      <c r="B292" s="58" t="s">
        <v>305</v>
      </c>
      <c r="C292" s="49" t="s">
        <v>33</v>
      </c>
      <c r="D292" s="99">
        <v>0</v>
      </c>
      <c r="E292" s="100">
        <v>0</v>
      </c>
      <c r="F292" s="47">
        <f t="shared" ref="F292:F307" si="9">D292*E292</f>
        <v>0</v>
      </c>
      <c r="G292" s="85" t="s">
        <v>10</v>
      </c>
      <c r="H292" s="49"/>
    </row>
    <row r="293" spans="1:8" ht="28.8" x14ac:dyDescent="0.3">
      <c r="A293" s="58" t="s">
        <v>240</v>
      </c>
      <c r="B293" s="58" t="s">
        <v>306</v>
      </c>
      <c r="C293" s="49" t="s">
        <v>33</v>
      </c>
      <c r="D293" s="99">
        <v>0</v>
      </c>
      <c r="E293" s="100">
        <v>0</v>
      </c>
      <c r="F293" s="47">
        <f t="shared" si="9"/>
        <v>0</v>
      </c>
      <c r="G293" s="85" t="s">
        <v>10</v>
      </c>
      <c r="H293" s="49"/>
    </row>
    <row r="294" spans="1:8" x14ac:dyDescent="0.3">
      <c r="A294" s="58" t="s">
        <v>240</v>
      </c>
      <c r="B294" s="59" t="s">
        <v>307</v>
      </c>
      <c r="C294" s="49" t="s">
        <v>33</v>
      </c>
      <c r="D294" s="99">
        <v>0</v>
      </c>
      <c r="E294" s="100">
        <v>0</v>
      </c>
      <c r="F294" s="47">
        <f t="shared" si="9"/>
        <v>0</v>
      </c>
      <c r="G294" s="85" t="s">
        <v>10</v>
      </c>
      <c r="H294" s="49"/>
    </row>
    <row r="295" spans="1:8" x14ac:dyDescent="0.3">
      <c r="A295" s="58" t="s">
        <v>240</v>
      </c>
      <c r="B295" s="59" t="s">
        <v>308</v>
      </c>
      <c r="C295" s="49" t="s">
        <v>33</v>
      </c>
      <c r="D295" s="99">
        <v>0</v>
      </c>
      <c r="E295" s="100">
        <v>0</v>
      </c>
      <c r="F295" s="47">
        <f t="shared" si="9"/>
        <v>0</v>
      </c>
      <c r="G295" s="85" t="s">
        <v>10</v>
      </c>
      <c r="H295" s="49"/>
    </row>
    <row r="296" spans="1:8" x14ac:dyDescent="0.3">
      <c r="A296" s="58" t="s">
        <v>240</v>
      </c>
      <c r="B296" s="59" t="s">
        <v>309</v>
      </c>
      <c r="C296" s="49" t="s">
        <v>33</v>
      </c>
      <c r="D296" s="99">
        <v>0</v>
      </c>
      <c r="E296" s="100">
        <v>0</v>
      </c>
      <c r="F296" s="47">
        <f t="shared" si="9"/>
        <v>0</v>
      </c>
      <c r="G296" s="85" t="s">
        <v>10</v>
      </c>
      <c r="H296" s="49"/>
    </row>
    <row r="297" spans="1:8" ht="28.8" x14ac:dyDescent="0.3">
      <c r="A297" s="58" t="s">
        <v>240</v>
      </c>
      <c r="B297" s="58" t="s">
        <v>310</v>
      </c>
      <c r="C297" s="49" t="s">
        <v>33</v>
      </c>
      <c r="D297" s="99">
        <v>0</v>
      </c>
      <c r="E297" s="100">
        <v>0</v>
      </c>
      <c r="F297" s="47">
        <f t="shared" si="9"/>
        <v>0</v>
      </c>
      <c r="G297" s="85" t="s">
        <v>10</v>
      </c>
      <c r="H297" s="49"/>
    </row>
    <row r="298" spans="1:8" x14ac:dyDescent="0.3">
      <c r="A298" s="58" t="s">
        <v>240</v>
      </c>
      <c r="B298" s="59" t="s">
        <v>311</v>
      </c>
      <c r="C298" s="49" t="s">
        <v>33</v>
      </c>
      <c r="D298" s="99">
        <v>0</v>
      </c>
      <c r="E298" s="100">
        <v>0</v>
      </c>
      <c r="F298" s="47">
        <f t="shared" si="9"/>
        <v>0</v>
      </c>
      <c r="G298" s="85" t="s">
        <v>10</v>
      </c>
      <c r="H298" s="49"/>
    </row>
    <row r="299" spans="1:8" x14ac:dyDescent="0.3">
      <c r="A299" s="58" t="s">
        <v>240</v>
      </c>
      <c r="B299" s="59" t="s">
        <v>312</v>
      </c>
      <c r="C299" s="49" t="s">
        <v>33</v>
      </c>
      <c r="D299" s="99">
        <v>0</v>
      </c>
      <c r="E299" s="100">
        <v>0</v>
      </c>
      <c r="F299" s="47">
        <f t="shared" si="9"/>
        <v>0</v>
      </c>
      <c r="G299" s="85" t="s">
        <v>10</v>
      </c>
      <c r="H299" s="49"/>
    </row>
    <row r="300" spans="1:8" x14ac:dyDescent="0.3">
      <c r="A300" s="58" t="s">
        <v>240</v>
      </c>
      <c r="B300" s="59" t="s">
        <v>313</v>
      </c>
      <c r="C300" s="49" t="s">
        <v>33</v>
      </c>
      <c r="D300" s="99">
        <v>0</v>
      </c>
      <c r="E300" s="100">
        <v>0</v>
      </c>
      <c r="F300" s="47">
        <f t="shared" si="9"/>
        <v>0</v>
      </c>
      <c r="G300" s="85" t="s">
        <v>10</v>
      </c>
      <c r="H300" s="49"/>
    </row>
    <row r="301" spans="1:8" x14ac:dyDescent="0.3">
      <c r="A301" s="58" t="s">
        <v>240</v>
      </c>
      <c r="B301" s="59" t="s">
        <v>314</v>
      </c>
      <c r="C301" s="49" t="s">
        <v>33</v>
      </c>
      <c r="D301" s="99">
        <v>0</v>
      </c>
      <c r="E301" s="100">
        <v>0</v>
      </c>
      <c r="F301" s="47">
        <f t="shared" si="9"/>
        <v>0</v>
      </c>
      <c r="G301" s="85" t="s">
        <v>10</v>
      </c>
      <c r="H301" s="49"/>
    </row>
    <row r="302" spans="1:8" x14ac:dyDescent="0.3">
      <c r="A302" s="58" t="s">
        <v>240</v>
      </c>
      <c r="B302" s="59" t="s">
        <v>315</v>
      </c>
      <c r="C302" s="49" t="s">
        <v>33</v>
      </c>
      <c r="D302" s="99">
        <v>0</v>
      </c>
      <c r="E302" s="100">
        <v>0</v>
      </c>
      <c r="F302" s="47">
        <f t="shared" si="9"/>
        <v>0</v>
      </c>
      <c r="G302" s="85" t="s">
        <v>10</v>
      </c>
      <c r="H302" s="49"/>
    </row>
    <row r="303" spans="1:8" x14ac:dyDescent="0.3">
      <c r="A303" s="58" t="s">
        <v>240</v>
      </c>
      <c r="B303" s="59" t="s">
        <v>316</v>
      </c>
      <c r="C303" s="49" t="s">
        <v>33</v>
      </c>
      <c r="D303" s="99">
        <v>0</v>
      </c>
      <c r="E303" s="100">
        <v>0</v>
      </c>
      <c r="F303" s="47">
        <f t="shared" si="9"/>
        <v>0</v>
      </c>
      <c r="G303" s="85" t="s">
        <v>10</v>
      </c>
      <c r="H303" s="49"/>
    </row>
    <row r="304" spans="1:8" x14ac:dyDescent="0.3">
      <c r="A304" s="58" t="s">
        <v>240</v>
      </c>
      <c r="B304" s="59" t="s">
        <v>317</v>
      </c>
      <c r="C304" s="49" t="s">
        <v>33</v>
      </c>
      <c r="D304" s="99">
        <v>0</v>
      </c>
      <c r="E304" s="100">
        <v>0</v>
      </c>
      <c r="F304" s="47">
        <f t="shared" si="9"/>
        <v>0</v>
      </c>
      <c r="G304" s="85" t="s">
        <v>10</v>
      </c>
      <c r="H304" s="49"/>
    </row>
    <row r="305" spans="1:8" x14ac:dyDescent="0.3">
      <c r="A305" s="58" t="s">
        <v>240</v>
      </c>
      <c r="B305" s="59" t="s">
        <v>318</v>
      </c>
      <c r="C305" s="49" t="s">
        <v>33</v>
      </c>
      <c r="D305" s="99">
        <v>0</v>
      </c>
      <c r="E305" s="100">
        <v>0</v>
      </c>
      <c r="F305" s="47">
        <f t="shared" si="9"/>
        <v>0</v>
      </c>
      <c r="G305" s="85" t="s">
        <v>10</v>
      </c>
      <c r="H305" s="49"/>
    </row>
    <row r="306" spans="1:8" x14ac:dyDescent="0.3">
      <c r="A306" s="58" t="s">
        <v>240</v>
      </c>
      <c r="B306" s="67" t="s">
        <v>319</v>
      </c>
      <c r="C306" s="49" t="s">
        <v>33</v>
      </c>
      <c r="D306" s="99">
        <v>0</v>
      </c>
      <c r="E306" s="100">
        <v>0</v>
      </c>
      <c r="F306" s="47">
        <f t="shared" si="9"/>
        <v>0</v>
      </c>
      <c r="G306" s="85" t="s">
        <v>10</v>
      </c>
      <c r="H306" s="49"/>
    </row>
    <row r="307" spans="1:8" x14ac:dyDescent="0.3">
      <c r="A307" s="58" t="s">
        <v>240</v>
      </c>
      <c r="B307" s="59" t="s">
        <v>320</v>
      </c>
      <c r="C307" s="49" t="s">
        <v>33</v>
      </c>
      <c r="D307" s="99">
        <v>0</v>
      </c>
      <c r="E307" s="100">
        <v>0</v>
      </c>
      <c r="F307" s="47">
        <f t="shared" si="9"/>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0">D309*E309</f>
        <v>0</v>
      </c>
      <c r="G309" s="87" t="s">
        <v>322</v>
      </c>
      <c r="H309" s="49"/>
    </row>
    <row r="310" spans="1:8" x14ac:dyDescent="0.3">
      <c r="A310" s="58" t="s">
        <v>323</v>
      </c>
      <c r="B310" s="58" t="s">
        <v>326</v>
      </c>
      <c r="C310" s="49" t="s">
        <v>33</v>
      </c>
      <c r="D310" s="99">
        <v>0</v>
      </c>
      <c r="E310" s="100">
        <v>0</v>
      </c>
      <c r="F310" s="47">
        <f t="shared" si="10"/>
        <v>0</v>
      </c>
      <c r="G310" s="87" t="s">
        <v>322</v>
      </c>
      <c r="H310" s="49"/>
    </row>
    <row r="311" spans="1:8" x14ac:dyDescent="0.3">
      <c r="A311" s="58" t="s">
        <v>323</v>
      </c>
      <c r="B311" s="58" t="s">
        <v>327</v>
      </c>
      <c r="C311" s="49" t="s">
        <v>33</v>
      </c>
      <c r="D311" s="99">
        <v>0</v>
      </c>
      <c r="E311" s="100">
        <v>0</v>
      </c>
      <c r="F311" s="47">
        <f t="shared" si="10"/>
        <v>0</v>
      </c>
      <c r="G311" s="87" t="s">
        <v>322</v>
      </c>
      <c r="H311" s="49"/>
    </row>
    <row r="312" spans="1:8" x14ac:dyDescent="0.3">
      <c r="A312" s="11" t="s">
        <v>323</v>
      </c>
      <c r="B312" s="11" t="s">
        <v>328</v>
      </c>
      <c r="C312" s="49" t="s">
        <v>33</v>
      </c>
      <c r="D312" s="99">
        <v>0</v>
      </c>
      <c r="E312" s="100">
        <v>0</v>
      </c>
      <c r="F312" s="47">
        <f t="shared" si="10"/>
        <v>0</v>
      </c>
      <c r="G312" s="87" t="s">
        <v>322</v>
      </c>
      <c r="H312" s="49"/>
    </row>
    <row r="313" spans="1:8" x14ac:dyDescent="0.3">
      <c r="A313" s="11" t="s">
        <v>323</v>
      </c>
      <c r="B313" s="11" t="s">
        <v>329</v>
      </c>
      <c r="C313" s="49" t="s">
        <v>33</v>
      </c>
      <c r="D313" s="99">
        <v>0</v>
      </c>
      <c r="E313" s="100">
        <v>0</v>
      </c>
      <c r="F313" s="47">
        <f t="shared" si="10"/>
        <v>0</v>
      </c>
      <c r="G313" s="87" t="s">
        <v>322</v>
      </c>
      <c r="H313" s="49"/>
    </row>
    <row r="314" spans="1:8" x14ac:dyDescent="0.3">
      <c r="A314" s="11" t="s">
        <v>323</v>
      </c>
      <c r="B314" s="11" t="s">
        <v>330</v>
      </c>
      <c r="C314" s="49" t="s">
        <v>89</v>
      </c>
      <c r="D314" s="99">
        <v>0</v>
      </c>
      <c r="E314" s="100">
        <v>0</v>
      </c>
      <c r="F314" s="47">
        <f t="shared" si="10"/>
        <v>0</v>
      </c>
      <c r="G314" s="87" t="s">
        <v>322</v>
      </c>
      <c r="H314" s="49"/>
    </row>
    <row r="315" spans="1:8" ht="28.8" x14ac:dyDescent="0.3">
      <c r="A315" s="11" t="s">
        <v>323</v>
      </c>
      <c r="B315" s="11" t="s">
        <v>331</v>
      </c>
      <c r="C315" s="49" t="s">
        <v>33</v>
      </c>
      <c r="D315" s="99">
        <v>0</v>
      </c>
      <c r="E315" s="100">
        <v>0</v>
      </c>
      <c r="F315" s="47">
        <f t="shared" si="10"/>
        <v>0</v>
      </c>
      <c r="G315" s="87" t="s">
        <v>322</v>
      </c>
      <c r="H315" s="49"/>
    </row>
    <row r="316" spans="1:8" ht="28.8" x14ac:dyDescent="0.3">
      <c r="A316" s="11" t="s">
        <v>323</v>
      </c>
      <c r="B316" s="11" t="s">
        <v>332</v>
      </c>
      <c r="C316" s="49" t="s">
        <v>33</v>
      </c>
      <c r="D316" s="99">
        <v>0</v>
      </c>
      <c r="E316" s="100">
        <v>0</v>
      </c>
      <c r="F316" s="47">
        <f t="shared" si="10"/>
        <v>0</v>
      </c>
      <c r="G316" s="87" t="s">
        <v>322</v>
      </c>
      <c r="H316" s="49"/>
    </row>
    <row r="317" spans="1:8" ht="28.8" x14ac:dyDescent="0.3">
      <c r="A317" s="11" t="s">
        <v>323</v>
      </c>
      <c r="B317" s="11" t="s">
        <v>333</v>
      </c>
      <c r="C317" s="49" t="s">
        <v>33</v>
      </c>
      <c r="D317" s="99">
        <v>0</v>
      </c>
      <c r="E317" s="100">
        <v>0</v>
      </c>
      <c r="F317" s="47">
        <f t="shared" si="10"/>
        <v>0</v>
      </c>
      <c r="G317" s="87" t="s">
        <v>322</v>
      </c>
      <c r="H317" s="49"/>
    </row>
    <row r="318" spans="1:8" x14ac:dyDescent="0.3">
      <c r="A318" s="11" t="s">
        <v>323</v>
      </c>
      <c r="B318" s="11" t="s">
        <v>334</v>
      </c>
      <c r="C318" s="49" t="s">
        <v>89</v>
      </c>
      <c r="D318" s="99">
        <v>0</v>
      </c>
      <c r="E318" s="100">
        <v>0</v>
      </c>
      <c r="F318" s="47">
        <f t="shared" si="10"/>
        <v>0</v>
      </c>
      <c r="G318" s="87" t="s">
        <v>322</v>
      </c>
      <c r="H318" s="49"/>
    </row>
    <row r="319" spans="1:8" ht="28.8" x14ac:dyDescent="0.3">
      <c r="A319" s="11" t="s">
        <v>323</v>
      </c>
      <c r="B319" s="11" t="s">
        <v>335</v>
      </c>
      <c r="C319" s="49" t="s">
        <v>33</v>
      </c>
      <c r="D319" s="99">
        <v>0</v>
      </c>
      <c r="E319" s="100">
        <v>0</v>
      </c>
      <c r="F319" s="47">
        <f t="shared" si="10"/>
        <v>0</v>
      </c>
      <c r="G319" s="87" t="s">
        <v>322</v>
      </c>
      <c r="H319" s="49"/>
    </row>
    <row r="320" spans="1:8" x14ac:dyDescent="0.3">
      <c r="A320" s="11" t="s">
        <v>323</v>
      </c>
      <c r="B320" s="11" t="s">
        <v>336</v>
      </c>
      <c r="C320" s="49" t="s">
        <v>33</v>
      </c>
      <c r="D320" s="99">
        <v>0</v>
      </c>
      <c r="E320" s="100">
        <v>0</v>
      </c>
      <c r="F320" s="47">
        <f t="shared" si="10"/>
        <v>0</v>
      </c>
      <c r="G320" s="87" t="s">
        <v>322</v>
      </c>
      <c r="H320" s="49"/>
    </row>
    <row r="321" spans="1:8" x14ac:dyDescent="0.3">
      <c r="A321" s="11" t="s">
        <v>323</v>
      </c>
      <c r="B321" s="11" t="s">
        <v>337</v>
      </c>
      <c r="C321" s="49" t="s">
        <v>33</v>
      </c>
      <c r="D321" s="99">
        <v>0</v>
      </c>
      <c r="E321" s="100">
        <v>0</v>
      </c>
      <c r="F321" s="47">
        <f t="shared" si="10"/>
        <v>0</v>
      </c>
      <c r="G321" s="87" t="s">
        <v>322</v>
      </c>
      <c r="H321" s="49"/>
    </row>
    <row r="322" spans="1:8" ht="28.8" x14ac:dyDescent="0.3">
      <c r="A322" s="11" t="s">
        <v>323</v>
      </c>
      <c r="B322" s="11" t="s">
        <v>338</v>
      </c>
      <c r="C322" s="49" t="s">
        <v>33</v>
      </c>
      <c r="D322" s="99">
        <v>0</v>
      </c>
      <c r="E322" s="100">
        <v>0</v>
      </c>
      <c r="F322" s="47">
        <f t="shared" si="10"/>
        <v>0</v>
      </c>
      <c r="G322" s="87" t="s">
        <v>322</v>
      </c>
      <c r="H322" s="49"/>
    </row>
    <row r="323" spans="1:8" x14ac:dyDescent="0.3">
      <c r="A323" s="11" t="s">
        <v>323</v>
      </c>
      <c r="B323" s="11" t="s">
        <v>336</v>
      </c>
      <c r="C323" s="49" t="s">
        <v>33</v>
      </c>
      <c r="D323" s="99">
        <v>0</v>
      </c>
      <c r="E323" s="100">
        <v>0</v>
      </c>
      <c r="F323" s="47">
        <f t="shared" si="10"/>
        <v>0</v>
      </c>
      <c r="G323" s="87" t="s">
        <v>322</v>
      </c>
      <c r="H323" s="49"/>
    </row>
    <row r="324" spans="1:8" ht="28.8" x14ac:dyDescent="0.3">
      <c r="A324" s="58" t="s">
        <v>323</v>
      </c>
      <c r="B324" s="58" t="s">
        <v>339</v>
      </c>
      <c r="C324" s="49" t="s">
        <v>33</v>
      </c>
      <c r="D324" s="99">
        <v>0</v>
      </c>
      <c r="E324" s="100">
        <v>0</v>
      </c>
      <c r="F324" s="47">
        <f t="shared" si="10"/>
        <v>0</v>
      </c>
      <c r="G324" s="87" t="s">
        <v>322</v>
      </c>
      <c r="H324" s="49"/>
    </row>
    <row r="325" spans="1:8" x14ac:dyDescent="0.3">
      <c r="A325" s="58" t="s">
        <v>323</v>
      </c>
      <c r="B325" s="58" t="s">
        <v>340</v>
      </c>
      <c r="C325" s="49" t="s">
        <v>325</v>
      </c>
      <c r="D325" s="99">
        <v>0</v>
      </c>
      <c r="E325" s="100">
        <v>0</v>
      </c>
      <c r="F325" s="47">
        <f t="shared" si="10"/>
        <v>0</v>
      </c>
      <c r="G325" s="87" t="s">
        <v>322</v>
      </c>
      <c r="H325" s="49"/>
    </row>
    <row r="326" spans="1:8" x14ac:dyDescent="0.3">
      <c r="A326" s="58" t="s">
        <v>323</v>
      </c>
      <c r="B326" s="58" t="s">
        <v>341</v>
      </c>
      <c r="C326" s="49" t="s">
        <v>33</v>
      </c>
      <c r="D326" s="99">
        <v>0</v>
      </c>
      <c r="E326" s="100">
        <v>0</v>
      </c>
      <c r="F326" s="47">
        <f t="shared" si="10"/>
        <v>0</v>
      </c>
      <c r="G326" s="87" t="s">
        <v>322</v>
      </c>
      <c r="H326" s="49"/>
    </row>
    <row r="327" spans="1:8" x14ac:dyDescent="0.3">
      <c r="A327" s="58" t="s">
        <v>323</v>
      </c>
      <c r="B327" s="58" t="s">
        <v>342</v>
      </c>
      <c r="C327" s="49" t="s">
        <v>33</v>
      </c>
      <c r="D327" s="99">
        <v>0</v>
      </c>
      <c r="E327" s="100">
        <v>0</v>
      </c>
      <c r="F327" s="47">
        <f t="shared" si="10"/>
        <v>0</v>
      </c>
      <c r="G327" s="87" t="s">
        <v>322</v>
      </c>
      <c r="H327" s="49"/>
    </row>
    <row r="328" spans="1:8" x14ac:dyDescent="0.3">
      <c r="A328" s="58" t="s">
        <v>323</v>
      </c>
      <c r="B328" s="58" t="s">
        <v>343</v>
      </c>
      <c r="C328" s="49" t="s">
        <v>33</v>
      </c>
      <c r="D328" s="99">
        <v>0</v>
      </c>
      <c r="E328" s="100">
        <v>0</v>
      </c>
      <c r="F328" s="47">
        <f t="shared" si="10"/>
        <v>0</v>
      </c>
      <c r="G328" s="87" t="s">
        <v>322</v>
      </c>
      <c r="H328" s="49"/>
    </row>
    <row r="329" spans="1:8" x14ac:dyDescent="0.3">
      <c r="A329" s="58" t="s">
        <v>323</v>
      </c>
      <c r="B329" s="81" t="s">
        <v>344</v>
      </c>
      <c r="C329" s="49" t="s">
        <v>33</v>
      </c>
      <c r="D329" s="99">
        <v>0</v>
      </c>
      <c r="E329" s="100">
        <v>0</v>
      </c>
      <c r="F329" s="47">
        <f t="shared" si="10"/>
        <v>0</v>
      </c>
      <c r="G329" s="87" t="s">
        <v>322</v>
      </c>
      <c r="H329" s="49"/>
    </row>
    <row r="330" spans="1:8" x14ac:dyDescent="0.3">
      <c r="A330" s="58" t="s">
        <v>323</v>
      </c>
      <c r="B330" s="58" t="s">
        <v>345</v>
      </c>
      <c r="C330" s="49" t="s">
        <v>33</v>
      </c>
      <c r="D330" s="99">
        <v>0</v>
      </c>
      <c r="E330" s="100">
        <v>0</v>
      </c>
      <c r="F330" s="47">
        <f t="shared" si="10"/>
        <v>0</v>
      </c>
      <c r="G330" s="87" t="s">
        <v>322</v>
      </c>
      <c r="H330" s="49"/>
    </row>
    <row r="331" spans="1:8" x14ac:dyDescent="0.3">
      <c r="A331" s="58" t="s">
        <v>323</v>
      </c>
      <c r="B331" s="58" t="s">
        <v>346</v>
      </c>
      <c r="C331" s="49" t="s">
        <v>347</v>
      </c>
      <c r="D331" s="99">
        <v>0</v>
      </c>
      <c r="E331" s="100">
        <v>0</v>
      </c>
      <c r="F331" s="47">
        <f t="shared" si="10"/>
        <v>0</v>
      </c>
      <c r="G331" s="87" t="s">
        <v>322</v>
      </c>
      <c r="H331" s="49"/>
    </row>
    <row r="332" spans="1:8" x14ac:dyDescent="0.3">
      <c r="A332" s="58" t="s">
        <v>323</v>
      </c>
      <c r="B332" s="58" t="s">
        <v>348</v>
      </c>
      <c r="C332" s="49" t="s">
        <v>347</v>
      </c>
      <c r="D332" s="99">
        <v>0</v>
      </c>
      <c r="E332" s="100">
        <v>0</v>
      </c>
      <c r="F332" s="47">
        <f t="shared" si="10"/>
        <v>0</v>
      </c>
      <c r="G332" s="87" t="s">
        <v>322</v>
      </c>
      <c r="H332" s="49"/>
    </row>
    <row r="333" spans="1:8" x14ac:dyDescent="0.3">
      <c r="A333" s="58" t="s">
        <v>323</v>
      </c>
      <c r="B333" s="58" t="s">
        <v>349</v>
      </c>
      <c r="C333" s="49" t="s">
        <v>347</v>
      </c>
      <c r="D333" s="99">
        <v>0</v>
      </c>
      <c r="E333" s="100">
        <v>0</v>
      </c>
      <c r="F333" s="47">
        <f t="shared" si="10"/>
        <v>0</v>
      </c>
      <c r="G333" s="87" t="s">
        <v>322</v>
      </c>
      <c r="H333" s="49"/>
    </row>
    <row r="334" spans="1:8" x14ac:dyDescent="0.3">
      <c r="A334" s="58" t="s">
        <v>323</v>
      </c>
      <c r="B334" s="58" t="s">
        <v>350</v>
      </c>
      <c r="C334" s="49" t="s">
        <v>33</v>
      </c>
      <c r="D334" s="99">
        <v>0</v>
      </c>
      <c r="E334" s="100">
        <v>0</v>
      </c>
      <c r="F334" s="47">
        <f t="shared" si="10"/>
        <v>0</v>
      </c>
      <c r="G334" s="87" t="s">
        <v>322</v>
      </c>
      <c r="H334" s="49"/>
    </row>
    <row r="335" spans="1:8" x14ac:dyDescent="0.3">
      <c r="A335" s="58" t="s">
        <v>323</v>
      </c>
      <c r="B335" s="58" t="s">
        <v>351</v>
      </c>
      <c r="C335" s="49" t="s">
        <v>33</v>
      </c>
      <c r="D335" s="99">
        <v>0</v>
      </c>
      <c r="E335" s="100">
        <v>0</v>
      </c>
      <c r="F335" s="47">
        <f t="shared" si="10"/>
        <v>0</v>
      </c>
      <c r="G335" s="87" t="s">
        <v>322</v>
      </c>
      <c r="H335" s="49"/>
    </row>
    <row r="336" spans="1:8" x14ac:dyDescent="0.3">
      <c r="A336" s="58" t="s">
        <v>323</v>
      </c>
      <c r="B336" s="58" t="s">
        <v>352</v>
      </c>
      <c r="C336" s="49" t="s">
        <v>33</v>
      </c>
      <c r="D336" s="99">
        <v>0</v>
      </c>
      <c r="E336" s="100">
        <v>0</v>
      </c>
      <c r="F336" s="47">
        <f t="shared" si="10"/>
        <v>0</v>
      </c>
      <c r="G336" s="87" t="s">
        <v>322</v>
      </c>
      <c r="H336" s="49"/>
    </row>
    <row r="337" spans="1:8" x14ac:dyDescent="0.3">
      <c r="A337" s="58" t="s">
        <v>323</v>
      </c>
      <c r="B337" s="58" t="s">
        <v>353</v>
      </c>
      <c r="C337" s="49" t="s">
        <v>89</v>
      </c>
      <c r="D337" s="99">
        <v>0</v>
      </c>
      <c r="E337" s="100">
        <v>0</v>
      </c>
      <c r="F337" s="47">
        <f t="shared" si="10"/>
        <v>0</v>
      </c>
      <c r="G337" s="87" t="s">
        <v>322</v>
      </c>
      <c r="H337" s="49"/>
    </row>
    <row r="338" spans="1:8" x14ac:dyDescent="0.3">
      <c r="A338" s="58" t="s">
        <v>323</v>
      </c>
      <c r="B338" s="58" t="s">
        <v>354</v>
      </c>
      <c r="C338" s="49" t="s">
        <v>89</v>
      </c>
      <c r="D338" s="99">
        <v>0</v>
      </c>
      <c r="E338" s="100">
        <v>0</v>
      </c>
      <c r="F338" s="47">
        <f t="shared" si="10"/>
        <v>0</v>
      </c>
      <c r="G338" s="87" t="s">
        <v>322</v>
      </c>
      <c r="H338" s="49"/>
    </row>
    <row r="339" spans="1:8" x14ac:dyDescent="0.3">
      <c r="A339" s="58" t="s">
        <v>323</v>
      </c>
      <c r="B339" s="58" t="s">
        <v>355</v>
      </c>
      <c r="C339" s="49" t="s">
        <v>89</v>
      </c>
      <c r="D339" s="99">
        <v>0</v>
      </c>
      <c r="E339" s="100">
        <v>0</v>
      </c>
      <c r="F339" s="47">
        <f t="shared" si="10"/>
        <v>0</v>
      </c>
      <c r="G339" s="87" t="s">
        <v>322</v>
      </c>
      <c r="H339" s="49"/>
    </row>
    <row r="340" spans="1:8" x14ac:dyDescent="0.3">
      <c r="A340" s="58" t="s">
        <v>323</v>
      </c>
      <c r="B340" s="58" t="s">
        <v>356</v>
      </c>
      <c r="C340" s="49" t="s">
        <v>89</v>
      </c>
      <c r="D340" s="99">
        <v>0</v>
      </c>
      <c r="E340" s="100">
        <v>0</v>
      </c>
      <c r="F340" s="47">
        <f t="shared" si="10"/>
        <v>0</v>
      </c>
      <c r="G340" s="87" t="s">
        <v>322</v>
      </c>
      <c r="H340" s="49"/>
    </row>
    <row r="341" spans="1:8" x14ac:dyDescent="0.3">
      <c r="A341" s="58" t="s">
        <v>323</v>
      </c>
      <c r="B341" s="58" t="s">
        <v>357</v>
      </c>
      <c r="C341" s="49" t="s">
        <v>89</v>
      </c>
      <c r="D341" s="99">
        <v>0</v>
      </c>
      <c r="E341" s="100">
        <v>0</v>
      </c>
      <c r="F341" s="47">
        <f t="shared" si="10"/>
        <v>0</v>
      </c>
      <c r="G341" s="87" t="s">
        <v>322</v>
      </c>
      <c r="H341" s="49"/>
    </row>
    <row r="342" spans="1:8" x14ac:dyDescent="0.3">
      <c r="A342" s="58" t="s">
        <v>323</v>
      </c>
      <c r="B342" s="58" t="s">
        <v>358</v>
      </c>
      <c r="C342" s="49" t="s">
        <v>89</v>
      </c>
      <c r="D342" s="99">
        <v>0</v>
      </c>
      <c r="E342" s="100">
        <v>0</v>
      </c>
      <c r="F342" s="47">
        <f t="shared" si="10"/>
        <v>0</v>
      </c>
      <c r="G342" s="87" t="s">
        <v>322</v>
      </c>
      <c r="H342" s="49"/>
    </row>
    <row r="343" spans="1:8" x14ac:dyDescent="0.3">
      <c r="A343" s="58" t="s">
        <v>323</v>
      </c>
      <c r="B343" s="58" t="s">
        <v>359</v>
      </c>
      <c r="C343" s="49" t="s">
        <v>33</v>
      </c>
      <c r="D343" s="99">
        <v>0</v>
      </c>
      <c r="E343" s="100">
        <v>0</v>
      </c>
      <c r="F343" s="47">
        <f t="shared" si="10"/>
        <v>0</v>
      </c>
      <c r="G343" s="87" t="s">
        <v>322</v>
      </c>
      <c r="H343" s="49"/>
    </row>
    <row r="344" spans="1:8" x14ac:dyDescent="0.3">
      <c r="A344" s="58" t="s">
        <v>323</v>
      </c>
      <c r="B344" s="58" t="s">
        <v>360</v>
      </c>
      <c r="C344" s="49" t="s">
        <v>89</v>
      </c>
      <c r="D344" s="99">
        <v>0</v>
      </c>
      <c r="E344" s="100">
        <v>0</v>
      </c>
      <c r="F344" s="47">
        <f t="shared" si="10"/>
        <v>0</v>
      </c>
      <c r="G344" s="87" t="s">
        <v>322</v>
      </c>
      <c r="H344" s="49"/>
    </row>
    <row r="345" spans="1:8" ht="16.2" x14ac:dyDescent="0.3">
      <c r="A345" s="58" t="s">
        <v>323</v>
      </c>
      <c r="B345" s="58" t="s">
        <v>361</v>
      </c>
      <c r="C345" s="49" t="s">
        <v>362</v>
      </c>
      <c r="D345" s="99">
        <v>0</v>
      </c>
      <c r="E345" s="100">
        <v>0</v>
      </c>
      <c r="F345" s="47">
        <f t="shared" si="10"/>
        <v>0</v>
      </c>
      <c r="G345" s="87" t="s">
        <v>322</v>
      </c>
      <c r="H345" s="49"/>
    </row>
    <row r="346" spans="1:8" x14ac:dyDescent="0.3">
      <c r="A346" s="58" t="s">
        <v>323</v>
      </c>
      <c r="B346" s="67" t="s">
        <v>363</v>
      </c>
      <c r="C346" s="49" t="s">
        <v>33</v>
      </c>
      <c r="D346" s="99">
        <v>0</v>
      </c>
      <c r="E346" s="100">
        <v>0</v>
      </c>
      <c r="F346" s="47">
        <f t="shared" si="10"/>
        <v>0</v>
      </c>
      <c r="G346" s="87" t="s">
        <v>322</v>
      </c>
      <c r="H346" s="49"/>
    </row>
    <row r="347" spans="1:8" x14ac:dyDescent="0.3">
      <c r="A347" s="58" t="s">
        <v>323</v>
      </c>
      <c r="B347" s="67" t="s">
        <v>364</v>
      </c>
      <c r="C347" s="49" t="s">
        <v>33</v>
      </c>
      <c r="D347" s="99">
        <v>0</v>
      </c>
      <c r="E347" s="100">
        <v>0</v>
      </c>
      <c r="F347" s="47">
        <f t="shared" si="10"/>
        <v>0</v>
      </c>
      <c r="G347" s="87" t="s">
        <v>322</v>
      </c>
      <c r="H347" s="49"/>
    </row>
    <row r="348" spans="1:8" x14ac:dyDescent="0.3">
      <c r="A348" s="58" t="s">
        <v>323</v>
      </c>
      <c r="B348" s="59" t="s">
        <v>365</v>
      </c>
      <c r="C348" s="49" t="s">
        <v>33</v>
      </c>
      <c r="D348" s="99">
        <v>0</v>
      </c>
      <c r="E348" s="100">
        <v>0</v>
      </c>
      <c r="F348" s="47">
        <f t="shared" si="10"/>
        <v>0</v>
      </c>
      <c r="G348" s="87" t="s">
        <v>322</v>
      </c>
      <c r="H348" s="49"/>
    </row>
    <row r="349" spans="1:8" x14ac:dyDescent="0.3">
      <c r="A349" s="58" t="s">
        <v>323</v>
      </c>
      <c r="B349" s="59" t="s">
        <v>366</v>
      </c>
      <c r="C349" s="49" t="s">
        <v>89</v>
      </c>
      <c r="D349" s="99">
        <v>0</v>
      </c>
      <c r="E349" s="100">
        <v>0</v>
      </c>
      <c r="F349" s="47">
        <f t="shared" si="10"/>
        <v>0</v>
      </c>
      <c r="G349" s="87" t="s">
        <v>322</v>
      </c>
      <c r="H349" s="49"/>
    </row>
    <row r="350" spans="1:8" x14ac:dyDescent="0.3">
      <c r="A350" s="58" t="s">
        <v>323</v>
      </c>
      <c r="B350" s="59" t="s">
        <v>367</v>
      </c>
      <c r="C350" s="49" t="s">
        <v>33</v>
      </c>
      <c r="D350" s="99">
        <v>0</v>
      </c>
      <c r="E350" s="100">
        <v>0</v>
      </c>
      <c r="F350" s="47">
        <f t="shared" si="10"/>
        <v>0</v>
      </c>
      <c r="G350" s="87" t="s">
        <v>322</v>
      </c>
      <c r="H350" s="49"/>
    </row>
    <row r="351" spans="1:8" x14ac:dyDescent="0.3">
      <c r="A351" s="58" t="s">
        <v>323</v>
      </c>
      <c r="B351" s="59" t="s">
        <v>368</v>
      </c>
      <c r="C351" s="49" t="s">
        <v>362</v>
      </c>
      <c r="D351" s="99">
        <v>0</v>
      </c>
      <c r="E351" s="100">
        <v>0</v>
      </c>
      <c r="F351" s="47">
        <f t="shared" si="10"/>
        <v>0</v>
      </c>
      <c r="G351" s="87" t="s">
        <v>322</v>
      </c>
      <c r="H351" s="49"/>
    </row>
    <row r="352" spans="1:8" x14ac:dyDescent="0.3">
      <c r="A352" s="58" t="s">
        <v>323</v>
      </c>
      <c r="B352" s="59" t="s">
        <v>369</v>
      </c>
      <c r="C352" s="49" t="s">
        <v>33</v>
      </c>
      <c r="D352" s="99">
        <v>0</v>
      </c>
      <c r="E352" s="100">
        <v>0</v>
      </c>
      <c r="F352" s="47">
        <f t="shared" si="10"/>
        <v>0</v>
      </c>
      <c r="G352" s="87" t="s">
        <v>322</v>
      </c>
      <c r="H352" s="49"/>
    </row>
    <row r="353" spans="1:8" x14ac:dyDescent="0.3">
      <c r="A353" s="58" t="s">
        <v>323</v>
      </c>
      <c r="B353" s="59" t="s">
        <v>370</v>
      </c>
      <c r="C353" s="49" t="s">
        <v>33</v>
      </c>
      <c r="D353" s="99">
        <v>0</v>
      </c>
      <c r="E353" s="100">
        <v>0</v>
      </c>
      <c r="F353" s="47">
        <f t="shared" si="10"/>
        <v>0</v>
      </c>
      <c r="G353" s="87" t="s">
        <v>322</v>
      </c>
      <c r="H353" s="49"/>
    </row>
    <row r="354" spans="1:8" x14ac:dyDescent="0.3">
      <c r="A354" s="58" t="s">
        <v>323</v>
      </c>
      <c r="B354" s="59" t="s">
        <v>371</v>
      </c>
      <c r="C354" s="49" t="s">
        <v>89</v>
      </c>
      <c r="D354" s="99">
        <v>0</v>
      </c>
      <c r="E354" s="100">
        <v>0</v>
      </c>
      <c r="F354" s="47">
        <f t="shared" si="10"/>
        <v>0</v>
      </c>
      <c r="G354" s="87" t="s">
        <v>322</v>
      </c>
      <c r="H354" s="49"/>
    </row>
    <row r="355" spans="1:8" x14ac:dyDescent="0.3">
      <c r="A355" s="58" t="s">
        <v>323</v>
      </c>
      <c r="B355" s="58" t="s">
        <v>372</v>
      </c>
      <c r="C355" s="49" t="s">
        <v>362</v>
      </c>
      <c r="D355" s="99">
        <v>0</v>
      </c>
      <c r="E355" s="100">
        <v>0</v>
      </c>
      <c r="F355" s="47">
        <f t="shared" si="10"/>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1">D357*E357</f>
        <v>0</v>
      </c>
      <c r="G357" s="89" t="s">
        <v>16</v>
      </c>
      <c r="H357" s="72"/>
    </row>
    <row r="358" spans="1:8" s="50" customFormat="1" ht="28.8" x14ac:dyDescent="0.3">
      <c r="A358" s="11" t="s">
        <v>154</v>
      </c>
      <c r="B358" s="75" t="s">
        <v>172</v>
      </c>
      <c r="C358" s="49" t="s">
        <v>173</v>
      </c>
      <c r="D358" s="99">
        <v>0</v>
      </c>
      <c r="E358" s="100">
        <v>0</v>
      </c>
      <c r="F358" s="47">
        <f t="shared" si="11"/>
        <v>0</v>
      </c>
      <c r="G358" s="89" t="s">
        <v>12</v>
      </c>
      <c r="H358" s="10"/>
    </row>
    <row r="359" spans="1:8" s="50" customFormat="1" ht="28.8" x14ac:dyDescent="0.3">
      <c r="A359" s="11" t="s">
        <v>154</v>
      </c>
      <c r="B359" s="96" t="s">
        <v>394</v>
      </c>
      <c r="C359" s="49" t="s">
        <v>157</v>
      </c>
      <c r="D359" s="99">
        <v>0</v>
      </c>
      <c r="E359" s="100">
        <v>700</v>
      </c>
      <c r="F359" s="46">
        <f t="shared" si="11"/>
        <v>0</v>
      </c>
      <c r="G359" s="89" t="s">
        <v>12</v>
      </c>
      <c r="H359" s="10"/>
    </row>
    <row r="360" spans="1:8" s="50" customFormat="1" ht="28.8" x14ac:dyDescent="0.3">
      <c r="A360" s="11" t="s">
        <v>154</v>
      </c>
      <c r="B360" s="81" t="s">
        <v>175</v>
      </c>
      <c r="C360" s="49" t="s">
        <v>156</v>
      </c>
      <c r="D360" s="99">
        <v>0</v>
      </c>
      <c r="E360" s="100">
        <v>0</v>
      </c>
      <c r="F360" s="47">
        <f t="shared" si="11"/>
        <v>0</v>
      </c>
      <c r="G360" s="89" t="s">
        <v>12</v>
      </c>
      <c r="H360" s="10"/>
    </row>
    <row r="361" spans="1:8" s="50" customFormat="1" ht="28.8" x14ac:dyDescent="0.3">
      <c r="A361" s="11" t="s">
        <v>154</v>
      </c>
      <c r="B361" s="81" t="s">
        <v>390</v>
      </c>
      <c r="C361" s="49" t="s">
        <v>173</v>
      </c>
      <c r="D361" s="99">
        <v>0</v>
      </c>
      <c r="E361" s="100">
        <v>0</v>
      </c>
      <c r="F361" s="46">
        <f t="shared" si="11"/>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2">D363*E363</f>
        <v>0</v>
      </c>
      <c r="G363" s="91" t="s">
        <v>15</v>
      </c>
      <c r="H363" s="72"/>
    </row>
    <row r="364" spans="1:8" s="50" customFormat="1" ht="28.8" x14ac:dyDescent="0.3">
      <c r="A364" s="11" t="s">
        <v>154</v>
      </c>
      <c r="B364" s="81" t="s">
        <v>377</v>
      </c>
      <c r="C364" s="49" t="s">
        <v>156</v>
      </c>
      <c r="D364" s="99">
        <v>0</v>
      </c>
      <c r="E364" s="100">
        <v>0</v>
      </c>
      <c r="F364" s="47">
        <f t="shared" si="12"/>
        <v>0</v>
      </c>
      <c r="G364" s="91" t="s">
        <v>15</v>
      </c>
      <c r="H364" s="72"/>
    </row>
    <row r="365" spans="1:8" s="50" customFormat="1" ht="28.8" x14ac:dyDescent="0.3">
      <c r="A365" s="11" t="s">
        <v>154</v>
      </c>
      <c r="B365" s="97" t="s">
        <v>378</v>
      </c>
      <c r="C365" s="49" t="s">
        <v>157</v>
      </c>
      <c r="D365" s="99">
        <v>0</v>
      </c>
      <c r="E365" s="100">
        <v>0</v>
      </c>
      <c r="F365" s="46">
        <f t="shared" si="12"/>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workbookViewId="0">
      <selection activeCell="B4" sqref="B4"/>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401</v>
      </c>
      <c r="C4" s="107"/>
      <c r="D4" s="4"/>
      <c r="E4" s="1"/>
      <c r="G4" s="1"/>
      <c r="H4" s="1"/>
    </row>
    <row r="5" spans="1:8" x14ac:dyDescent="0.3">
      <c r="A5" s="2" t="s">
        <v>3</v>
      </c>
      <c r="B5" s="102">
        <v>10443</v>
      </c>
      <c r="C5" s="107"/>
      <c r="E5" s="1"/>
      <c r="G5" s="1"/>
      <c r="H5" s="1"/>
    </row>
    <row r="6" spans="1:8" x14ac:dyDescent="0.3">
      <c r="A6" s="2" t="s">
        <v>4</v>
      </c>
      <c r="B6" s="102">
        <v>138495</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si="2"/>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3">D123*E123</f>
        <v>0</v>
      </c>
      <c r="G123" s="48" t="s">
        <v>13</v>
      </c>
      <c r="H123" s="49"/>
    </row>
    <row r="124" spans="1:8" ht="28.8" x14ac:dyDescent="0.3">
      <c r="A124" s="58" t="s">
        <v>125</v>
      </c>
      <c r="B124" s="11" t="s">
        <v>127</v>
      </c>
      <c r="C124" s="49" t="s">
        <v>33</v>
      </c>
      <c r="D124" s="99">
        <v>0</v>
      </c>
      <c r="E124" s="100">
        <v>0</v>
      </c>
      <c r="F124" s="47">
        <f t="shared" si="3"/>
        <v>0</v>
      </c>
      <c r="G124" s="48" t="s">
        <v>13</v>
      </c>
      <c r="H124" s="49"/>
    </row>
    <row r="125" spans="1:8" ht="28.8" x14ac:dyDescent="0.3">
      <c r="A125" s="58" t="s">
        <v>125</v>
      </c>
      <c r="B125" s="11" t="s">
        <v>128</v>
      </c>
      <c r="C125" s="49" t="s">
        <v>33</v>
      </c>
      <c r="D125" s="99">
        <v>0</v>
      </c>
      <c r="E125" s="100">
        <v>0</v>
      </c>
      <c r="F125" s="47">
        <f t="shared" si="3"/>
        <v>0</v>
      </c>
      <c r="G125" s="48" t="s">
        <v>13</v>
      </c>
      <c r="H125" s="49"/>
    </row>
    <row r="126" spans="1:8" ht="28.8" x14ac:dyDescent="0.3">
      <c r="A126" s="58" t="s">
        <v>125</v>
      </c>
      <c r="B126" s="11" t="s">
        <v>129</v>
      </c>
      <c r="C126" s="49" t="s">
        <v>33</v>
      </c>
      <c r="D126" s="99">
        <v>0</v>
      </c>
      <c r="E126" s="100">
        <v>0</v>
      </c>
      <c r="F126" s="47">
        <f t="shared" si="3"/>
        <v>0</v>
      </c>
      <c r="G126" s="48" t="s">
        <v>13</v>
      </c>
      <c r="H126" s="49"/>
    </row>
    <row r="127" spans="1:8" s="50" customFormat="1" ht="28.8" x14ac:dyDescent="0.3">
      <c r="A127" s="11" t="s">
        <v>125</v>
      </c>
      <c r="B127" s="11" t="s">
        <v>130</v>
      </c>
      <c r="C127" s="49" t="s">
        <v>33</v>
      </c>
      <c r="D127" s="99">
        <v>0</v>
      </c>
      <c r="E127" s="100">
        <v>0</v>
      </c>
      <c r="F127" s="47">
        <f t="shared" si="3"/>
        <v>0</v>
      </c>
      <c r="G127" s="48" t="s">
        <v>13</v>
      </c>
      <c r="H127" s="10"/>
    </row>
    <row r="128" spans="1:8" s="50" customFormat="1" ht="28.8" x14ac:dyDescent="0.3">
      <c r="A128" s="11" t="s">
        <v>125</v>
      </c>
      <c r="B128" s="11" t="s">
        <v>131</v>
      </c>
      <c r="C128" s="49" t="s">
        <v>33</v>
      </c>
      <c r="D128" s="99">
        <v>0</v>
      </c>
      <c r="E128" s="100">
        <v>0</v>
      </c>
      <c r="F128" s="47">
        <f t="shared" si="3"/>
        <v>0</v>
      </c>
      <c r="G128" s="48" t="s">
        <v>13</v>
      </c>
      <c r="H128" s="10"/>
    </row>
    <row r="129" spans="1:8" x14ac:dyDescent="0.3">
      <c r="A129" s="58" t="s">
        <v>132</v>
      </c>
      <c r="B129" s="11" t="s">
        <v>133</v>
      </c>
      <c r="C129" s="49" t="s">
        <v>33</v>
      </c>
      <c r="D129" s="99">
        <v>0</v>
      </c>
      <c r="E129" s="100">
        <v>0</v>
      </c>
      <c r="F129" s="47">
        <f t="shared" si="3"/>
        <v>0</v>
      </c>
      <c r="G129" s="48" t="s">
        <v>13</v>
      </c>
      <c r="H129" s="49"/>
    </row>
    <row r="130" spans="1:8" x14ac:dyDescent="0.3">
      <c r="A130" s="58" t="s">
        <v>132</v>
      </c>
      <c r="B130" s="58" t="s">
        <v>134</v>
      </c>
      <c r="C130" s="49" t="s">
        <v>33</v>
      </c>
      <c r="D130" s="99">
        <v>0</v>
      </c>
      <c r="E130" s="100">
        <v>0</v>
      </c>
      <c r="F130" s="47">
        <f t="shared" si="3"/>
        <v>0</v>
      </c>
      <c r="G130" s="48" t="s">
        <v>13</v>
      </c>
      <c r="H130" s="49"/>
    </row>
    <row r="131" spans="1:8" x14ac:dyDescent="0.3">
      <c r="A131" s="58" t="s">
        <v>132</v>
      </c>
      <c r="B131" s="58" t="s">
        <v>135</v>
      </c>
      <c r="C131" s="49" t="s">
        <v>33</v>
      </c>
      <c r="D131" s="99">
        <v>0</v>
      </c>
      <c r="E131" s="100">
        <v>0</v>
      </c>
      <c r="F131" s="47">
        <f t="shared" si="3"/>
        <v>0</v>
      </c>
      <c r="G131" s="48" t="s">
        <v>13</v>
      </c>
      <c r="H131" s="49"/>
    </row>
    <row r="132" spans="1:8" x14ac:dyDescent="0.3">
      <c r="A132" s="58" t="s">
        <v>132</v>
      </c>
      <c r="B132" s="58" t="s">
        <v>136</v>
      </c>
      <c r="C132" s="49" t="s">
        <v>33</v>
      </c>
      <c r="D132" s="99">
        <v>0</v>
      </c>
      <c r="E132" s="100">
        <v>0</v>
      </c>
      <c r="F132" s="47">
        <f t="shared" si="3"/>
        <v>0</v>
      </c>
      <c r="G132" s="48" t="s">
        <v>13</v>
      </c>
      <c r="H132" s="49"/>
    </row>
    <row r="133" spans="1:8" x14ac:dyDescent="0.3">
      <c r="A133" s="11" t="s">
        <v>125</v>
      </c>
      <c r="B133" s="58" t="s">
        <v>137</v>
      </c>
      <c r="C133" s="49" t="s">
        <v>33</v>
      </c>
      <c r="D133" s="99">
        <v>0</v>
      </c>
      <c r="E133" s="100">
        <v>0</v>
      </c>
      <c r="F133" s="47">
        <f t="shared" si="3"/>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4">D135*E135</f>
        <v>0</v>
      </c>
      <c r="G135" s="48" t="s">
        <v>13</v>
      </c>
      <c r="H135" s="72"/>
    </row>
    <row r="136" spans="1:8" s="50" customFormat="1" ht="57.6" x14ac:dyDescent="0.3">
      <c r="A136" s="11" t="s">
        <v>139</v>
      </c>
      <c r="B136" s="71" t="s">
        <v>385</v>
      </c>
      <c r="C136" s="49"/>
      <c r="D136" s="99">
        <v>0</v>
      </c>
      <c r="E136" s="100">
        <v>0</v>
      </c>
      <c r="F136" s="47">
        <f t="shared" si="4"/>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5">D138*E138</f>
        <v>0</v>
      </c>
      <c r="G138" s="76" t="s">
        <v>14</v>
      </c>
      <c r="H138" s="72"/>
    </row>
    <row r="139" spans="1:8" s="50" customFormat="1" x14ac:dyDescent="0.3">
      <c r="A139" s="60" t="s">
        <v>141</v>
      </c>
      <c r="B139" s="75" t="s">
        <v>143</v>
      </c>
      <c r="C139" s="49" t="s">
        <v>33</v>
      </c>
      <c r="D139" s="99">
        <v>0</v>
      </c>
      <c r="E139" s="100">
        <v>0</v>
      </c>
      <c r="F139" s="47">
        <f t="shared" si="5"/>
        <v>0</v>
      </c>
      <c r="G139" s="76" t="s">
        <v>14</v>
      </c>
      <c r="H139" s="72"/>
    </row>
    <row r="140" spans="1:8" s="50" customFormat="1" x14ac:dyDescent="0.3">
      <c r="A140" s="60" t="s">
        <v>141</v>
      </c>
      <c r="B140" s="77" t="s">
        <v>144</v>
      </c>
      <c r="C140" s="49" t="s">
        <v>33</v>
      </c>
      <c r="D140" s="99">
        <v>0</v>
      </c>
      <c r="E140" s="100">
        <v>0</v>
      </c>
      <c r="F140" s="47">
        <f t="shared" si="5"/>
        <v>0</v>
      </c>
      <c r="G140" s="76" t="s">
        <v>14</v>
      </c>
      <c r="H140" s="10"/>
    </row>
    <row r="141" spans="1:8" s="50" customFormat="1" x14ac:dyDescent="0.3">
      <c r="A141" s="60" t="s">
        <v>141</v>
      </c>
      <c r="B141" s="77" t="s">
        <v>145</v>
      </c>
      <c r="C141" s="49" t="s">
        <v>33</v>
      </c>
      <c r="D141" s="99">
        <v>0</v>
      </c>
      <c r="E141" s="100">
        <v>0</v>
      </c>
      <c r="F141" s="47">
        <f t="shared" si="5"/>
        <v>0</v>
      </c>
      <c r="G141" s="76" t="s">
        <v>14</v>
      </c>
      <c r="H141" s="78"/>
    </row>
    <row r="142" spans="1:8" s="50" customFormat="1" x14ac:dyDescent="0.3">
      <c r="A142" s="60" t="s">
        <v>141</v>
      </c>
      <c r="B142" s="77" t="s">
        <v>146</v>
      </c>
      <c r="C142" s="49" t="s">
        <v>33</v>
      </c>
      <c r="D142" s="99">
        <v>0</v>
      </c>
      <c r="E142" s="100">
        <v>0</v>
      </c>
      <c r="F142" s="47">
        <f t="shared" si="5"/>
        <v>0</v>
      </c>
      <c r="G142" s="76" t="s">
        <v>14</v>
      </c>
      <c r="H142" s="78"/>
    </row>
    <row r="143" spans="1:8" s="50" customFormat="1" x14ac:dyDescent="0.3">
      <c r="A143" s="60" t="s">
        <v>141</v>
      </c>
      <c r="B143" s="77" t="s">
        <v>147</v>
      </c>
      <c r="C143" s="49" t="s">
        <v>33</v>
      </c>
      <c r="D143" s="99">
        <v>0</v>
      </c>
      <c r="E143" s="100">
        <v>0</v>
      </c>
      <c r="F143" s="47">
        <f t="shared" si="5"/>
        <v>0</v>
      </c>
      <c r="G143" s="76" t="s">
        <v>14</v>
      </c>
      <c r="H143" s="72"/>
    </row>
    <row r="144" spans="1:8" s="50" customFormat="1" x14ac:dyDescent="0.3">
      <c r="A144" s="60" t="s">
        <v>141</v>
      </c>
      <c r="B144" s="77" t="s">
        <v>148</v>
      </c>
      <c r="C144" s="49" t="s">
        <v>33</v>
      </c>
      <c r="D144" s="99">
        <v>0</v>
      </c>
      <c r="E144" s="100">
        <v>0</v>
      </c>
      <c r="F144" s="47">
        <f t="shared" si="5"/>
        <v>0</v>
      </c>
      <c r="G144" s="76" t="s">
        <v>14</v>
      </c>
      <c r="H144" s="72"/>
    </row>
    <row r="145" spans="1:8" s="50" customFormat="1" x14ac:dyDescent="0.3">
      <c r="A145" s="60" t="s">
        <v>141</v>
      </c>
      <c r="B145" s="77" t="s">
        <v>149</v>
      </c>
      <c r="C145" s="49" t="s">
        <v>33</v>
      </c>
      <c r="D145" s="99">
        <v>0</v>
      </c>
      <c r="E145" s="100">
        <v>0</v>
      </c>
      <c r="F145" s="47">
        <f t="shared" si="5"/>
        <v>0</v>
      </c>
      <c r="G145" s="76" t="s">
        <v>14</v>
      </c>
      <c r="H145" s="10"/>
    </row>
    <row r="146" spans="1:8" s="50" customFormat="1" x14ac:dyDescent="0.3">
      <c r="A146" s="60" t="s">
        <v>141</v>
      </c>
      <c r="B146" s="77" t="s">
        <v>150</v>
      </c>
      <c r="C146" s="49" t="s">
        <v>33</v>
      </c>
      <c r="D146" s="99">
        <v>0</v>
      </c>
      <c r="E146" s="100">
        <v>0</v>
      </c>
      <c r="F146" s="47">
        <f t="shared" si="5"/>
        <v>0</v>
      </c>
      <c r="G146" s="76" t="s">
        <v>14</v>
      </c>
      <c r="H146" s="78"/>
    </row>
    <row r="147" spans="1:8" s="50" customFormat="1" x14ac:dyDescent="0.3">
      <c r="A147" s="60" t="s">
        <v>141</v>
      </c>
      <c r="B147" s="75" t="s">
        <v>151</v>
      </c>
      <c r="C147" s="49" t="s">
        <v>33</v>
      </c>
      <c r="D147" s="99">
        <v>0</v>
      </c>
      <c r="E147" s="100">
        <v>0</v>
      </c>
      <c r="F147" s="47">
        <f t="shared" si="5"/>
        <v>0</v>
      </c>
      <c r="G147" s="76" t="s">
        <v>14</v>
      </c>
      <c r="H147" s="78"/>
    </row>
    <row r="148" spans="1:8" s="50" customFormat="1" x14ac:dyDescent="0.3">
      <c r="A148" s="45" t="s">
        <v>31</v>
      </c>
      <c r="B148" s="79" t="s">
        <v>152</v>
      </c>
      <c r="C148" s="80" t="s">
        <v>33</v>
      </c>
      <c r="D148" s="99">
        <v>0</v>
      </c>
      <c r="E148" s="100">
        <v>0</v>
      </c>
      <c r="F148" s="47">
        <f t="shared" si="5"/>
        <v>0</v>
      </c>
      <c r="G148" s="48" t="s">
        <v>13</v>
      </c>
      <c r="H148" s="72"/>
    </row>
    <row r="149" spans="1:8" s="50" customFormat="1" x14ac:dyDescent="0.3">
      <c r="A149" s="45" t="s">
        <v>31</v>
      </c>
      <c r="B149" s="79" t="s">
        <v>153</v>
      </c>
      <c r="C149" s="80" t="s">
        <v>33</v>
      </c>
      <c r="D149" s="99">
        <v>0</v>
      </c>
      <c r="E149" s="100">
        <v>0</v>
      </c>
      <c r="F149" s="47">
        <f t="shared" si="5"/>
        <v>0</v>
      </c>
      <c r="G149" s="48" t="s">
        <v>13</v>
      </c>
      <c r="H149" s="10"/>
    </row>
    <row r="150" spans="1:8" s="50" customFormat="1" x14ac:dyDescent="0.3">
      <c r="A150" s="11" t="s">
        <v>154</v>
      </c>
      <c r="B150" s="59" t="s">
        <v>155</v>
      </c>
      <c r="C150" s="49" t="s">
        <v>156</v>
      </c>
      <c r="D150" s="99">
        <v>0</v>
      </c>
      <c r="E150" s="100">
        <v>0</v>
      </c>
      <c r="F150" s="47">
        <f t="shared" si="5"/>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6">D152*E152</f>
        <v>0</v>
      </c>
      <c r="G152" s="66" t="s">
        <v>12</v>
      </c>
      <c r="H152" s="53"/>
    </row>
    <row r="153" spans="1:8" ht="28.5" customHeight="1" x14ac:dyDescent="0.3">
      <c r="A153" s="58" t="s">
        <v>160</v>
      </c>
      <c r="B153" s="95" t="s">
        <v>389</v>
      </c>
      <c r="C153" s="49" t="s">
        <v>161</v>
      </c>
      <c r="D153" s="99">
        <v>0</v>
      </c>
      <c r="E153" s="100">
        <v>0</v>
      </c>
      <c r="F153" s="47">
        <f t="shared" si="6"/>
        <v>0</v>
      </c>
      <c r="G153" s="66" t="s">
        <v>12</v>
      </c>
      <c r="H153" s="49"/>
    </row>
    <row r="154" spans="1:8" ht="28.5" customHeight="1" x14ac:dyDescent="0.3">
      <c r="A154" s="58" t="s">
        <v>160</v>
      </c>
      <c r="B154" s="68" t="s">
        <v>162</v>
      </c>
      <c r="C154" s="49" t="s">
        <v>33</v>
      </c>
      <c r="D154" s="99">
        <v>0</v>
      </c>
      <c r="E154" s="100">
        <v>0</v>
      </c>
      <c r="F154" s="47">
        <f t="shared" si="6"/>
        <v>0</v>
      </c>
      <c r="G154" s="66"/>
      <c r="H154" s="49"/>
    </row>
    <row r="155" spans="1:8" ht="28.8" x14ac:dyDescent="0.3">
      <c r="A155" s="58" t="s">
        <v>160</v>
      </c>
      <c r="B155" s="68" t="s">
        <v>163</v>
      </c>
      <c r="C155" s="49" t="s">
        <v>33</v>
      </c>
      <c r="D155" s="99">
        <v>0</v>
      </c>
      <c r="E155" s="100">
        <v>0</v>
      </c>
      <c r="F155" s="47">
        <f t="shared" si="6"/>
        <v>0</v>
      </c>
      <c r="G155" s="66" t="s">
        <v>12</v>
      </c>
      <c r="H155" s="49"/>
    </row>
    <row r="156" spans="1:8" ht="28.8" x14ac:dyDescent="0.3">
      <c r="A156" s="58" t="s">
        <v>160</v>
      </c>
      <c r="B156" s="68" t="s">
        <v>164</v>
      </c>
      <c r="C156" s="49" t="s">
        <v>33</v>
      </c>
      <c r="D156" s="99">
        <v>0</v>
      </c>
      <c r="E156" s="100">
        <v>0</v>
      </c>
      <c r="F156" s="47">
        <f t="shared" si="6"/>
        <v>0</v>
      </c>
      <c r="G156" s="66" t="s">
        <v>12</v>
      </c>
      <c r="H156" s="49"/>
    </row>
    <row r="157" spans="1:8" ht="32.25" customHeight="1" x14ac:dyDescent="0.3">
      <c r="A157" s="11" t="s">
        <v>160</v>
      </c>
      <c r="B157" s="59" t="s">
        <v>165</v>
      </c>
      <c r="C157" s="49" t="s">
        <v>33</v>
      </c>
      <c r="D157" s="99">
        <v>0</v>
      </c>
      <c r="E157" s="100">
        <v>0</v>
      </c>
      <c r="F157" s="47">
        <f t="shared" si="6"/>
        <v>0</v>
      </c>
      <c r="G157" s="66" t="s">
        <v>12</v>
      </c>
      <c r="H157" s="49"/>
    </row>
    <row r="158" spans="1:8" s="50" customFormat="1" ht="28.8" x14ac:dyDescent="0.3">
      <c r="A158" s="11" t="s">
        <v>160</v>
      </c>
      <c r="B158" s="59" t="s">
        <v>166</v>
      </c>
      <c r="C158" s="49" t="s">
        <v>33</v>
      </c>
      <c r="D158" s="99">
        <v>0</v>
      </c>
      <c r="E158" s="100">
        <v>0</v>
      </c>
      <c r="F158" s="47">
        <f t="shared" si="6"/>
        <v>0</v>
      </c>
      <c r="G158" s="66" t="s">
        <v>12</v>
      </c>
      <c r="H158" s="10"/>
    </row>
    <row r="159" spans="1:8" s="50" customFormat="1" ht="27" customHeight="1" x14ac:dyDescent="0.3">
      <c r="A159" s="58" t="s">
        <v>160</v>
      </c>
      <c r="B159" s="59" t="s">
        <v>167</v>
      </c>
      <c r="C159" s="49" t="s">
        <v>33</v>
      </c>
      <c r="D159" s="99">
        <v>0</v>
      </c>
      <c r="E159" s="100">
        <v>0</v>
      </c>
      <c r="F159" s="47">
        <f t="shared" si="6"/>
        <v>0</v>
      </c>
      <c r="G159" s="66" t="s">
        <v>12</v>
      </c>
      <c r="H159" s="10"/>
    </row>
    <row r="160" spans="1:8" ht="28.8" x14ac:dyDescent="0.3">
      <c r="A160" s="58" t="s">
        <v>160</v>
      </c>
      <c r="B160" s="59" t="s">
        <v>168</v>
      </c>
      <c r="C160" s="49" t="s">
        <v>33</v>
      </c>
      <c r="D160" s="99">
        <v>0</v>
      </c>
      <c r="E160" s="100">
        <v>0</v>
      </c>
      <c r="F160" s="47">
        <f t="shared" si="6"/>
        <v>0</v>
      </c>
      <c r="G160" s="66" t="s">
        <v>12</v>
      </c>
      <c r="H160" s="49"/>
    </row>
    <row r="161" spans="1:8" ht="27.75" customHeight="1" x14ac:dyDescent="0.3">
      <c r="A161" s="58" t="s">
        <v>160</v>
      </c>
      <c r="B161" s="59" t="s">
        <v>386</v>
      </c>
      <c r="C161" s="49" t="s">
        <v>33</v>
      </c>
      <c r="D161" s="99">
        <v>0</v>
      </c>
      <c r="E161" s="100">
        <v>0</v>
      </c>
      <c r="F161" s="47">
        <f t="shared" si="6"/>
        <v>0</v>
      </c>
      <c r="G161" s="66" t="s">
        <v>12</v>
      </c>
      <c r="H161" s="49"/>
    </row>
    <row r="162" spans="1:8" ht="28.8" x14ac:dyDescent="0.3">
      <c r="A162" s="58" t="s">
        <v>160</v>
      </c>
      <c r="B162" s="59" t="s">
        <v>387</v>
      </c>
      <c r="C162" s="49" t="s">
        <v>33</v>
      </c>
      <c r="D162" s="99">
        <v>0</v>
      </c>
      <c r="E162" s="100">
        <v>0</v>
      </c>
      <c r="F162" s="47">
        <f t="shared" si="6"/>
        <v>0</v>
      </c>
      <c r="G162" s="66" t="s">
        <v>12</v>
      </c>
      <c r="H162" s="49"/>
    </row>
    <row r="163" spans="1:8" ht="26.25" customHeight="1" x14ac:dyDescent="0.3">
      <c r="A163" s="58" t="s">
        <v>160</v>
      </c>
      <c r="B163" s="59" t="s">
        <v>381</v>
      </c>
      <c r="C163" s="49" t="s">
        <v>33</v>
      </c>
      <c r="D163" s="99">
        <v>0</v>
      </c>
      <c r="E163" s="100">
        <v>0</v>
      </c>
      <c r="F163" s="47">
        <f t="shared" si="6"/>
        <v>0</v>
      </c>
      <c r="G163" s="66" t="s">
        <v>12</v>
      </c>
      <c r="H163" s="49"/>
    </row>
    <row r="164" spans="1:8" ht="28.8" x14ac:dyDescent="0.3">
      <c r="A164" s="58" t="s">
        <v>160</v>
      </c>
      <c r="B164" s="59" t="s">
        <v>169</v>
      </c>
      <c r="C164" s="49" t="s">
        <v>33</v>
      </c>
      <c r="D164" s="99">
        <v>0</v>
      </c>
      <c r="E164" s="100">
        <v>0</v>
      </c>
      <c r="F164" s="47">
        <f t="shared" si="6"/>
        <v>0</v>
      </c>
      <c r="G164" s="66" t="s">
        <v>12</v>
      </c>
      <c r="H164" s="49"/>
    </row>
    <row r="165" spans="1:8" ht="30" customHeight="1" x14ac:dyDescent="0.3">
      <c r="A165" s="58" t="s">
        <v>160</v>
      </c>
      <c r="B165" s="59" t="s">
        <v>170</v>
      </c>
      <c r="C165" s="49" t="s">
        <v>33</v>
      </c>
      <c r="D165" s="99">
        <v>0</v>
      </c>
      <c r="E165" s="100">
        <v>0</v>
      </c>
      <c r="F165" s="47">
        <f t="shared" si="6"/>
        <v>0</v>
      </c>
      <c r="G165" s="66" t="s">
        <v>12</v>
      </c>
      <c r="H165" s="49"/>
    </row>
    <row r="166" spans="1:8" ht="28.8" x14ac:dyDescent="0.3">
      <c r="A166" s="58" t="s">
        <v>160</v>
      </c>
      <c r="B166" s="59" t="s">
        <v>171</v>
      </c>
      <c r="C166" s="49" t="s">
        <v>33</v>
      </c>
      <c r="D166" s="99">
        <v>0</v>
      </c>
      <c r="E166" s="100">
        <v>0</v>
      </c>
      <c r="F166" s="47">
        <f t="shared" si="6"/>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7">D168*E168</f>
        <v>0</v>
      </c>
      <c r="G168" s="83" t="s">
        <v>11</v>
      </c>
      <c r="H168" s="49"/>
    </row>
    <row r="169" spans="1:8" x14ac:dyDescent="0.3">
      <c r="A169" s="58" t="s">
        <v>177</v>
      </c>
      <c r="B169" s="58" t="s">
        <v>179</v>
      </c>
      <c r="C169" s="49" t="s">
        <v>89</v>
      </c>
      <c r="D169" s="99">
        <v>0</v>
      </c>
      <c r="E169" s="100">
        <v>0</v>
      </c>
      <c r="F169" s="47">
        <f t="shared" si="7"/>
        <v>0</v>
      </c>
      <c r="G169" s="83" t="s">
        <v>11</v>
      </c>
      <c r="H169" s="49"/>
    </row>
    <row r="170" spans="1:8" x14ac:dyDescent="0.3">
      <c r="A170" s="58" t="s">
        <v>177</v>
      </c>
      <c r="B170" s="58" t="s">
        <v>180</v>
      </c>
      <c r="C170" s="49" t="s">
        <v>89</v>
      </c>
      <c r="D170" s="99">
        <v>0</v>
      </c>
      <c r="E170" s="100">
        <v>0</v>
      </c>
      <c r="F170" s="47">
        <f t="shared" si="7"/>
        <v>0</v>
      </c>
      <c r="G170" s="83" t="s">
        <v>11</v>
      </c>
      <c r="H170" s="49"/>
    </row>
    <row r="171" spans="1:8" x14ac:dyDescent="0.3">
      <c r="A171" s="58" t="s">
        <v>177</v>
      </c>
      <c r="B171" s="58" t="s">
        <v>181</v>
      </c>
      <c r="C171" s="49" t="s">
        <v>89</v>
      </c>
      <c r="D171" s="99">
        <v>0</v>
      </c>
      <c r="E171" s="100">
        <v>0</v>
      </c>
      <c r="F171" s="47">
        <f t="shared" si="7"/>
        <v>0</v>
      </c>
      <c r="G171" s="83" t="s">
        <v>11</v>
      </c>
      <c r="H171" s="49"/>
    </row>
    <row r="172" spans="1:8" x14ac:dyDescent="0.3">
      <c r="A172" s="58" t="s">
        <v>177</v>
      </c>
      <c r="B172" s="58" t="s">
        <v>182</v>
      </c>
      <c r="C172" s="49" t="s">
        <v>89</v>
      </c>
      <c r="D172" s="99">
        <v>0</v>
      </c>
      <c r="E172" s="100">
        <v>0</v>
      </c>
      <c r="F172" s="47">
        <f t="shared" si="7"/>
        <v>0</v>
      </c>
      <c r="G172" s="83" t="s">
        <v>11</v>
      </c>
      <c r="H172" s="49"/>
    </row>
    <row r="173" spans="1:8" x14ac:dyDescent="0.3">
      <c r="A173" s="58" t="s">
        <v>177</v>
      </c>
      <c r="B173" s="58" t="s">
        <v>183</v>
      </c>
      <c r="C173" s="49" t="s">
        <v>89</v>
      </c>
      <c r="D173" s="99">
        <v>0</v>
      </c>
      <c r="E173" s="100">
        <v>0</v>
      </c>
      <c r="F173" s="47">
        <f t="shared" si="7"/>
        <v>0</v>
      </c>
      <c r="G173" s="83" t="s">
        <v>11</v>
      </c>
      <c r="H173" s="49"/>
    </row>
    <row r="174" spans="1:8" x14ac:dyDescent="0.3">
      <c r="A174" s="58" t="s">
        <v>177</v>
      </c>
      <c r="B174" s="58" t="s">
        <v>184</v>
      </c>
      <c r="C174" s="49" t="s">
        <v>89</v>
      </c>
      <c r="D174" s="99">
        <v>0</v>
      </c>
      <c r="E174" s="100">
        <v>0</v>
      </c>
      <c r="F174" s="47">
        <f t="shared" si="7"/>
        <v>0</v>
      </c>
      <c r="G174" s="83" t="s">
        <v>11</v>
      </c>
      <c r="H174" s="49"/>
    </row>
    <row r="175" spans="1:8" x14ac:dyDescent="0.3">
      <c r="A175" s="58" t="s">
        <v>177</v>
      </c>
      <c r="B175" s="58" t="s">
        <v>185</v>
      </c>
      <c r="C175" s="49" t="s">
        <v>89</v>
      </c>
      <c r="D175" s="99">
        <v>0</v>
      </c>
      <c r="E175" s="100">
        <v>0</v>
      </c>
      <c r="F175" s="47">
        <f t="shared" si="7"/>
        <v>0</v>
      </c>
      <c r="G175" s="83" t="s">
        <v>11</v>
      </c>
      <c r="H175" s="49"/>
    </row>
    <row r="176" spans="1:8" x14ac:dyDescent="0.3">
      <c r="A176" s="58" t="s">
        <v>177</v>
      </c>
      <c r="B176" s="68" t="s">
        <v>186</v>
      </c>
      <c r="C176" s="49" t="s">
        <v>89</v>
      </c>
      <c r="D176" s="99">
        <v>0</v>
      </c>
      <c r="E176" s="100">
        <v>0</v>
      </c>
      <c r="F176" s="47">
        <f t="shared" si="7"/>
        <v>0</v>
      </c>
      <c r="G176" s="83" t="s">
        <v>11</v>
      </c>
      <c r="H176" s="49"/>
    </row>
    <row r="177" spans="1:8" x14ac:dyDescent="0.3">
      <c r="A177" s="58" t="s">
        <v>177</v>
      </c>
      <c r="B177" s="58" t="s">
        <v>187</v>
      </c>
      <c r="C177" s="49" t="s">
        <v>89</v>
      </c>
      <c r="D177" s="99">
        <v>0</v>
      </c>
      <c r="E177" s="100">
        <v>0</v>
      </c>
      <c r="F177" s="47">
        <f t="shared" si="7"/>
        <v>0</v>
      </c>
      <c r="G177" s="83" t="s">
        <v>11</v>
      </c>
      <c r="H177" s="49"/>
    </row>
    <row r="178" spans="1:8" x14ac:dyDescent="0.3">
      <c r="A178" s="58" t="s">
        <v>177</v>
      </c>
      <c r="B178" s="58" t="s">
        <v>188</v>
      </c>
      <c r="C178" s="49" t="s">
        <v>89</v>
      </c>
      <c r="D178" s="99">
        <v>0</v>
      </c>
      <c r="E178" s="100">
        <v>0</v>
      </c>
      <c r="F178" s="47">
        <f t="shared" si="7"/>
        <v>0</v>
      </c>
      <c r="G178" s="83" t="s">
        <v>11</v>
      </c>
      <c r="H178" s="49"/>
    </row>
    <row r="179" spans="1:8" x14ac:dyDescent="0.3">
      <c r="A179" s="58" t="s">
        <v>177</v>
      </c>
      <c r="B179" s="68" t="s">
        <v>189</v>
      </c>
      <c r="C179" s="49" t="s">
        <v>190</v>
      </c>
      <c r="D179" s="99">
        <v>0</v>
      </c>
      <c r="E179" s="100">
        <v>0</v>
      </c>
      <c r="F179" s="47">
        <f t="shared" si="7"/>
        <v>0</v>
      </c>
      <c r="G179" s="83" t="s">
        <v>11</v>
      </c>
      <c r="H179" s="49"/>
    </row>
    <row r="180" spans="1:8" x14ac:dyDescent="0.3">
      <c r="A180" s="58" t="s">
        <v>177</v>
      </c>
      <c r="B180" s="68" t="s">
        <v>191</v>
      </c>
      <c r="C180" s="49" t="s">
        <v>190</v>
      </c>
      <c r="D180" s="99">
        <v>0</v>
      </c>
      <c r="E180" s="100">
        <v>0</v>
      </c>
      <c r="F180" s="47">
        <f t="shared" si="7"/>
        <v>0</v>
      </c>
      <c r="G180" s="83" t="s">
        <v>11</v>
      </c>
      <c r="H180" s="49"/>
    </row>
    <row r="181" spans="1:8" x14ac:dyDescent="0.3">
      <c r="A181" s="58" t="s">
        <v>177</v>
      </c>
      <c r="B181" s="68" t="s">
        <v>192</v>
      </c>
      <c r="C181" s="49" t="s">
        <v>193</v>
      </c>
      <c r="D181" s="99">
        <v>0</v>
      </c>
      <c r="E181" s="100">
        <v>0</v>
      </c>
      <c r="F181" s="47">
        <f t="shared" si="7"/>
        <v>0</v>
      </c>
      <c r="G181" s="83" t="s">
        <v>11</v>
      </c>
      <c r="H181" s="49"/>
    </row>
    <row r="182" spans="1:8" x14ac:dyDescent="0.3">
      <c r="A182" s="58" t="s">
        <v>177</v>
      </c>
      <c r="B182" s="58" t="s">
        <v>194</v>
      </c>
      <c r="C182" s="49" t="s">
        <v>33</v>
      </c>
      <c r="D182" s="99">
        <v>0</v>
      </c>
      <c r="E182" s="100">
        <v>0</v>
      </c>
      <c r="F182" s="47">
        <f t="shared" si="7"/>
        <v>0</v>
      </c>
      <c r="G182" s="83" t="s">
        <v>11</v>
      </c>
      <c r="H182" s="49"/>
    </row>
    <row r="183" spans="1:8" x14ac:dyDescent="0.3">
      <c r="A183" s="58" t="s">
        <v>177</v>
      </c>
      <c r="B183" s="58" t="s">
        <v>195</v>
      </c>
      <c r="C183" s="49" t="s">
        <v>33</v>
      </c>
      <c r="D183" s="99">
        <v>0</v>
      </c>
      <c r="E183" s="100">
        <v>0</v>
      </c>
      <c r="F183" s="47">
        <f t="shared" si="7"/>
        <v>0</v>
      </c>
      <c r="G183" s="83" t="s">
        <v>11</v>
      </c>
      <c r="H183" s="49"/>
    </row>
    <row r="184" spans="1:8" x14ac:dyDescent="0.3">
      <c r="A184" s="58" t="s">
        <v>177</v>
      </c>
      <c r="B184" s="58" t="s">
        <v>196</v>
      </c>
      <c r="C184" s="49" t="s">
        <v>33</v>
      </c>
      <c r="D184" s="99">
        <v>0</v>
      </c>
      <c r="E184" s="100">
        <v>0</v>
      </c>
      <c r="F184" s="47">
        <f t="shared" si="7"/>
        <v>0</v>
      </c>
      <c r="G184" s="83" t="s">
        <v>11</v>
      </c>
      <c r="H184" s="49"/>
    </row>
    <row r="185" spans="1:8" x14ac:dyDescent="0.3">
      <c r="A185" s="58" t="s">
        <v>177</v>
      </c>
      <c r="B185" s="58" t="s">
        <v>197</v>
      </c>
      <c r="C185" s="49" t="s">
        <v>33</v>
      </c>
      <c r="D185" s="99">
        <v>0</v>
      </c>
      <c r="E185" s="100">
        <v>0</v>
      </c>
      <c r="F185" s="47">
        <f t="shared" si="7"/>
        <v>0</v>
      </c>
      <c r="G185" s="83" t="s">
        <v>11</v>
      </c>
      <c r="H185" s="49"/>
    </row>
    <row r="186" spans="1:8" x14ac:dyDescent="0.3">
      <c r="A186" s="58" t="s">
        <v>177</v>
      </c>
      <c r="B186" s="59" t="s">
        <v>198</v>
      </c>
      <c r="C186" s="49" t="s">
        <v>33</v>
      </c>
      <c r="D186" s="99">
        <v>0</v>
      </c>
      <c r="E186" s="100">
        <v>0</v>
      </c>
      <c r="F186" s="47">
        <f t="shared" si="7"/>
        <v>0</v>
      </c>
      <c r="G186" s="83" t="s">
        <v>11</v>
      </c>
      <c r="H186" s="49"/>
    </row>
    <row r="187" spans="1:8" x14ac:dyDescent="0.3">
      <c r="A187" s="58" t="s">
        <v>177</v>
      </c>
      <c r="B187" s="59" t="s">
        <v>199</v>
      </c>
      <c r="C187" s="49" t="s">
        <v>33</v>
      </c>
      <c r="D187" s="99">
        <v>0</v>
      </c>
      <c r="E187" s="100">
        <v>0</v>
      </c>
      <c r="F187" s="47">
        <f t="shared" si="7"/>
        <v>0</v>
      </c>
      <c r="G187" s="83" t="s">
        <v>11</v>
      </c>
      <c r="H187" s="49"/>
    </row>
    <row r="188" spans="1:8" x14ac:dyDescent="0.3">
      <c r="A188" s="58" t="s">
        <v>177</v>
      </c>
      <c r="B188" s="59" t="s">
        <v>200</v>
      </c>
      <c r="C188" s="49" t="s">
        <v>33</v>
      </c>
      <c r="D188" s="99">
        <v>0</v>
      </c>
      <c r="E188" s="100">
        <v>0</v>
      </c>
      <c r="F188" s="47">
        <f t="shared" si="7"/>
        <v>0</v>
      </c>
      <c r="G188" s="83" t="s">
        <v>11</v>
      </c>
      <c r="H188" s="49"/>
    </row>
    <row r="189" spans="1:8" x14ac:dyDescent="0.3">
      <c r="A189" s="58" t="s">
        <v>177</v>
      </c>
      <c r="B189" s="59" t="s">
        <v>201</v>
      </c>
      <c r="C189" s="49" t="s">
        <v>33</v>
      </c>
      <c r="D189" s="99">
        <v>0</v>
      </c>
      <c r="E189" s="100">
        <v>0</v>
      </c>
      <c r="F189" s="47">
        <f t="shared" si="7"/>
        <v>0</v>
      </c>
      <c r="G189" s="83" t="s">
        <v>11</v>
      </c>
      <c r="H189" s="49"/>
    </row>
    <row r="190" spans="1:8" x14ac:dyDescent="0.3">
      <c r="A190" s="58" t="s">
        <v>177</v>
      </c>
      <c r="B190" s="59" t="s">
        <v>202</v>
      </c>
      <c r="C190" s="49" t="s">
        <v>33</v>
      </c>
      <c r="D190" s="99">
        <v>0</v>
      </c>
      <c r="E190" s="100">
        <v>0</v>
      </c>
      <c r="F190" s="47">
        <f t="shared" si="7"/>
        <v>0</v>
      </c>
      <c r="G190" s="83" t="s">
        <v>11</v>
      </c>
      <c r="H190" s="49"/>
    </row>
    <row r="191" spans="1:8" x14ac:dyDescent="0.3">
      <c r="A191" s="58" t="s">
        <v>177</v>
      </c>
      <c r="B191" s="59" t="s">
        <v>203</v>
      </c>
      <c r="C191" s="49" t="s">
        <v>33</v>
      </c>
      <c r="D191" s="99">
        <v>0</v>
      </c>
      <c r="E191" s="100">
        <v>0</v>
      </c>
      <c r="F191" s="47">
        <f t="shared" si="7"/>
        <v>0</v>
      </c>
      <c r="G191" s="83" t="s">
        <v>11</v>
      </c>
      <c r="H191" s="49"/>
    </row>
    <row r="192" spans="1:8" x14ac:dyDescent="0.3">
      <c r="A192" s="58" t="s">
        <v>177</v>
      </c>
      <c r="B192" s="59" t="s">
        <v>204</v>
      </c>
      <c r="C192" s="49" t="s">
        <v>33</v>
      </c>
      <c r="D192" s="99">
        <v>0</v>
      </c>
      <c r="E192" s="100">
        <v>0</v>
      </c>
      <c r="F192" s="47">
        <f t="shared" si="7"/>
        <v>0</v>
      </c>
      <c r="G192" s="83" t="s">
        <v>11</v>
      </c>
      <c r="H192" s="49"/>
    </row>
    <row r="193" spans="1:8" x14ac:dyDescent="0.3">
      <c r="A193" s="58" t="s">
        <v>177</v>
      </c>
      <c r="B193" s="59" t="s">
        <v>205</v>
      </c>
      <c r="C193" s="49" t="s">
        <v>33</v>
      </c>
      <c r="D193" s="99">
        <v>0</v>
      </c>
      <c r="E193" s="100">
        <v>0</v>
      </c>
      <c r="F193" s="47">
        <f t="shared" si="7"/>
        <v>0</v>
      </c>
      <c r="G193" s="83" t="s">
        <v>11</v>
      </c>
      <c r="H193" s="49"/>
    </row>
    <row r="194" spans="1:8" x14ac:dyDescent="0.3">
      <c r="A194" s="58" t="s">
        <v>177</v>
      </c>
      <c r="B194" s="58" t="s">
        <v>206</v>
      </c>
      <c r="C194" s="49" t="s">
        <v>33</v>
      </c>
      <c r="D194" s="99">
        <v>0</v>
      </c>
      <c r="E194" s="100">
        <v>0</v>
      </c>
      <c r="F194" s="47">
        <f t="shared" si="7"/>
        <v>0</v>
      </c>
      <c r="G194" s="83" t="s">
        <v>11</v>
      </c>
      <c r="H194" s="49"/>
    </row>
    <row r="195" spans="1:8" x14ac:dyDescent="0.3">
      <c r="A195" s="58" t="s">
        <v>177</v>
      </c>
      <c r="B195" s="58" t="s">
        <v>207</v>
      </c>
      <c r="C195" s="49" t="s">
        <v>33</v>
      </c>
      <c r="D195" s="99">
        <v>0</v>
      </c>
      <c r="E195" s="100">
        <v>0</v>
      </c>
      <c r="F195" s="47">
        <f t="shared" si="7"/>
        <v>0</v>
      </c>
      <c r="G195" s="83" t="s">
        <v>11</v>
      </c>
      <c r="H195" s="49"/>
    </row>
    <row r="196" spans="1:8" x14ac:dyDescent="0.3">
      <c r="A196" s="58" t="s">
        <v>177</v>
      </c>
      <c r="B196" s="58" t="s">
        <v>208</v>
      </c>
      <c r="C196" s="49" t="s">
        <v>33</v>
      </c>
      <c r="D196" s="99">
        <v>0</v>
      </c>
      <c r="E196" s="100">
        <v>0</v>
      </c>
      <c r="F196" s="47">
        <f t="shared" si="7"/>
        <v>0</v>
      </c>
      <c r="G196" s="83" t="s">
        <v>11</v>
      </c>
      <c r="H196" s="49"/>
    </row>
    <row r="197" spans="1:8" x14ac:dyDescent="0.3">
      <c r="A197" s="58" t="s">
        <v>177</v>
      </c>
      <c r="B197" s="58" t="s">
        <v>209</v>
      </c>
      <c r="C197" s="49" t="s">
        <v>33</v>
      </c>
      <c r="D197" s="99">
        <v>0</v>
      </c>
      <c r="E197" s="100">
        <v>0</v>
      </c>
      <c r="F197" s="47">
        <f t="shared" si="7"/>
        <v>0</v>
      </c>
      <c r="G197" s="83" t="s">
        <v>11</v>
      </c>
      <c r="H197" s="49"/>
    </row>
    <row r="198" spans="1:8" x14ac:dyDescent="0.3">
      <c r="A198" s="58" t="s">
        <v>177</v>
      </c>
      <c r="B198" s="58" t="s">
        <v>210</v>
      </c>
      <c r="C198" s="49" t="s">
        <v>33</v>
      </c>
      <c r="D198" s="99">
        <v>0</v>
      </c>
      <c r="E198" s="100">
        <v>0</v>
      </c>
      <c r="F198" s="47">
        <f t="shared" si="7"/>
        <v>0</v>
      </c>
      <c r="G198" s="83" t="s">
        <v>11</v>
      </c>
      <c r="H198" s="49"/>
    </row>
    <row r="199" spans="1:8" x14ac:dyDescent="0.3">
      <c r="A199" s="58" t="s">
        <v>177</v>
      </c>
      <c r="B199" s="58" t="s">
        <v>211</v>
      </c>
      <c r="C199" s="49" t="s">
        <v>33</v>
      </c>
      <c r="D199" s="99">
        <v>0</v>
      </c>
      <c r="E199" s="100">
        <v>0</v>
      </c>
      <c r="F199" s="47">
        <f t="shared" si="7"/>
        <v>0</v>
      </c>
      <c r="G199" s="83" t="s">
        <v>11</v>
      </c>
      <c r="H199" s="49"/>
    </row>
    <row r="200" spans="1:8" x14ac:dyDescent="0.3">
      <c r="A200" s="58" t="s">
        <v>177</v>
      </c>
      <c r="B200" s="58" t="s">
        <v>212</v>
      </c>
      <c r="C200" s="49" t="s">
        <v>33</v>
      </c>
      <c r="D200" s="99">
        <v>0</v>
      </c>
      <c r="E200" s="100">
        <v>0</v>
      </c>
      <c r="F200" s="47">
        <f t="shared" si="7"/>
        <v>0</v>
      </c>
      <c r="G200" s="83" t="s">
        <v>11</v>
      </c>
      <c r="H200" s="49"/>
    </row>
    <row r="201" spans="1:8" x14ac:dyDescent="0.3">
      <c r="A201" s="58" t="s">
        <v>177</v>
      </c>
      <c r="B201" s="58" t="s">
        <v>213</v>
      </c>
      <c r="C201" s="49" t="s">
        <v>33</v>
      </c>
      <c r="D201" s="99">
        <v>0</v>
      </c>
      <c r="E201" s="100">
        <v>0</v>
      </c>
      <c r="F201" s="47">
        <f t="shared" si="7"/>
        <v>0</v>
      </c>
      <c r="G201" s="83" t="s">
        <v>11</v>
      </c>
      <c r="H201" s="49"/>
    </row>
    <row r="202" spans="1:8" x14ac:dyDescent="0.3">
      <c r="A202" s="58" t="s">
        <v>177</v>
      </c>
      <c r="B202" s="58" t="s">
        <v>214</v>
      </c>
      <c r="C202" s="49" t="s">
        <v>33</v>
      </c>
      <c r="D202" s="99">
        <v>0</v>
      </c>
      <c r="E202" s="100">
        <v>0</v>
      </c>
      <c r="F202" s="47">
        <f t="shared" si="7"/>
        <v>0</v>
      </c>
      <c r="G202" s="83" t="s">
        <v>11</v>
      </c>
      <c r="H202" s="49"/>
    </row>
    <row r="203" spans="1:8" x14ac:dyDescent="0.3">
      <c r="A203" s="58" t="s">
        <v>177</v>
      </c>
      <c r="B203" s="58" t="s">
        <v>215</v>
      </c>
      <c r="C203" s="49" t="s">
        <v>33</v>
      </c>
      <c r="D203" s="99">
        <v>0</v>
      </c>
      <c r="E203" s="100">
        <v>0</v>
      </c>
      <c r="F203" s="47">
        <f t="shared" si="7"/>
        <v>0</v>
      </c>
      <c r="G203" s="83" t="s">
        <v>11</v>
      </c>
      <c r="H203" s="49"/>
    </row>
    <row r="204" spans="1:8" x14ac:dyDescent="0.3">
      <c r="A204" s="58" t="s">
        <v>177</v>
      </c>
      <c r="B204" s="58" t="s">
        <v>216</v>
      </c>
      <c r="C204" s="49" t="s">
        <v>33</v>
      </c>
      <c r="D204" s="99">
        <v>0</v>
      </c>
      <c r="E204" s="100">
        <v>0</v>
      </c>
      <c r="F204" s="47">
        <f t="shared" si="7"/>
        <v>0</v>
      </c>
      <c r="G204" s="83" t="s">
        <v>11</v>
      </c>
      <c r="H204" s="49"/>
    </row>
    <row r="205" spans="1:8" x14ac:dyDescent="0.3">
      <c r="A205" s="58" t="s">
        <v>177</v>
      </c>
      <c r="B205" s="58" t="s">
        <v>217</v>
      </c>
      <c r="C205" s="49" t="s">
        <v>33</v>
      </c>
      <c r="D205" s="99">
        <v>0</v>
      </c>
      <c r="E205" s="100">
        <v>0</v>
      </c>
      <c r="F205" s="47">
        <f t="shared" si="7"/>
        <v>0</v>
      </c>
      <c r="G205" s="83" t="s">
        <v>11</v>
      </c>
      <c r="H205" s="49"/>
    </row>
    <row r="206" spans="1:8" x14ac:dyDescent="0.3">
      <c r="A206" s="58" t="s">
        <v>177</v>
      </c>
      <c r="B206" s="58" t="s">
        <v>218</v>
      </c>
      <c r="C206" s="49" t="s">
        <v>33</v>
      </c>
      <c r="D206" s="99">
        <v>0</v>
      </c>
      <c r="E206" s="100">
        <v>0</v>
      </c>
      <c r="F206" s="47">
        <f t="shared" si="7"/>
        <v>0</v>
      </c>
      <c r="G206" s="83" t="s">
        <v>11</v>
      </c>
      <c r="H206" s="49"/>
    </row>
    <row r="207" spans="1:8" x14ac:dyDescent="0.3">
      <c r="A207" s="58" t="s">
        <v>177</v>
      </c>
      <c r="B207" s="58" t="s">
        <v>219</v>
      </c>
      <c r="C207" s="49" t="s">
        <v>33</v>
      </c>
      <c r="D207" s="99">
        <v>0</v>
      </c>
      <c r="E207" s="100">
        <v>0</v>
      </c>
      <c r="F207" s="47">
        <f t="shared" si="7"/>
        <v>0</v>
      </c>
      <c r="G207" s="83" t="s">
        <v>11</v>
      </c>
      <c r="H207" s="49"/>
    </row>
    <row r="208" spans="1:8" x14ac:dyDescent="0.3">
      <c r="A208" s="58" t="s">
        <v>177</v>
      </c>
      <c r="B208" s="58" t="s">
        <v>220</v>
      </c>
      <c r="C208" s="49" t="s">
        <v>33</v>
      </c>
      <c r="D208" s="99">
        <v>0</v>
      </c>
      <c r="E208" s="100">
        <v>0</v>
      </c>
      <c r="F208" s="47">
        <f t="shared" si="7"/>
        <v>0</v>
      </c>
      <c r="G208" s="83" t="s">
        <v>11</v>
      </c>
      <c r="H208" s="49"/>
    </row>
    <row r="209" spans="1:8" x14ac:dyDescent="0.3">
      <c r="A209" s="58" t="s">
        <v>177</v>
      </c>
      <c r="B209" s="58" t="s">
        <v>221</v>
      </c>
      <c r="C209" s="49" t="s">
        <v>33</v>
      </c>
      <c r="D209" s="99">
        <v>0</v>
      </c>
      <c r="E209" s="100">
        <v>0</v>
      </c>
      <c r="F209" s="47">
        <f t="shared" si="7"/>
        <v>0</v>
      </c>
      <c r="G209" s="83" t="s">
        <v>11</v>
      </c>
      <c r="H209" s="49"/>
    </row>
    <row r="210" spans="1:8" x14ac:dyDescent="0.3">
      <c r="A210" s="58" t="s">
        <v>177</v>
      </c>
      <c r="B210" s="58" t="s">
        <v>222</v>
      </c>
      <c r="C210" s="49" t="s">
        <v>33</v>
      </c>
      <c r="D210" s="99">
        <v>0</v>
      </c>
      <c r="E210" s="100">
        <v>0</v>
      </c>
      <c r="F210" s="47">
        <f t="shared" si="7"/>
        <v>0</v>
      </c>
      <c r="G210" s="83" t="s">
        <v>11</v>
      </c>
      <c r="H210" s="49"/>
    </row>
    <row r="211" spans="1:8" x14ac:dyDescent="0.3">
      <c r="A211" s="58" t="s">
        <v>177</v>
      </c>
      <c r="B211" s="58" t="s">
        <v>223</v>
      </c>
      <c r="C211" s="49" t="s">
        <v>33</v>
      </c>
      <c r="D211" s="99">
        <v>0</v>
      </c>
      <c r="E211" s="100">
        <v>0</v>
      </c>
      <c r="F211" s="47">
        <f t="shared" si="7"/>
        <v>0</v>
      </c>
      <c r="G211" s="83" t="s">
        <v>11</v>
      </c>
      <c r="H211" s="49"/>
    </row>
    <row r="212" spans="1:8" x14ac:dyDescent="0.3">
      <c r="A212" s="58" t="s">
        <v>177</v>
      </c>
      <c r="B212" s="58" t="s">
        <v>224</v>
      </c>
      <c r="C212" s="49" t="s">
        <v>33</v>
      </c>
      <c r="D212" s="99">
        <v>0</v>
      </c>
      <c r="E212" s="100">
        <v>0</v>
      </c>
      <c r="F212" s="47">
        <f t="shared" si="7"/>
        <v>0</v>
      </c>
      <c r="G212" s="83" t="s">
        <v>11</v>
      </c>
      <c r="H212" s="49"/>
    </row>
    <row r="213" spans="1:8" x14ac:dyDescent="0.3">
      <c r="A213" s="58" t="s">
        <v>177</v>
      </c>
      <c r="B213" s="58" t="s">
        <v>225</v>
      </c>
      <c r="C213" s="49" t="s">
        <v>33</v>
      </c>
      <c r="D213" s="99">
        <v>0</v>
      </c>
      <c r="E213" s="100">
        <v>0</v>
      </c>
      <c r="F213" s="47">
        <f t="shared" si="7"/>
        <v>0</v>
      </c>
      <c r="G213" s="83" t="s">
        <v>11</v>
      </c>
      <c r="H213" s="49"/>
    </row>
    <row r="214" spans="1:8" x14ac:dyDescent="0.3">
      <c r="A214" s="58" t="s">
        <v>177</v>
      </c>
      <c r="B214" s="58" t="s">
        <v>226</v>
      </c>
      <c r="C214" s="49" t="s">
        <v>33</v>
      </c>
      <c r="D214" s="99">
        <v>0</v>
      </c>
      <c r="E214" s="100">
        <v>0</v>
      </c>
      <c r="F214" s="47">
        <f t="shared" si="7"/>
        <v>0</v>
      </c>
      <c r="G214" s="83" t="s">
        <v>11</v>
      </c>
      <c r="H214" s="49"/>
    </row>
    <row r="215" spans="1:8" x14ac:dyDescent="0.3">
      <c r="A215" s="58" t="s">
        <v>177</v>
      </c>
      <c r="B215" s="58" t="s">
        <v>227</v>
      </c>
      <c r="C215" s="49" t="s">
        <v>33</v>
      </c>
      <c r="D215" s="99">
        <v>0</v>
      </c>
      <c r="E215" s="100">
        <v>0</v>
      </c>
      <c r="F215" s="47">
        <f t="shared" si="7"/>
        <v>0</v>
      </c>
      <c r="G215" s="83" t="s">
        <v>11</v>
      </c>
      <c r="H215" s="49"/>
    </row>
    <row r="216" spans="1:8" x14ac:dyDescent="0.3">
      <c r="A216" s="58" t="s">
        <v>177</v>
      </c>
      <c r="B216" s="58" t="s">
        <v>228</v>
      </c>
      <c r="C216" s="49" t="s">
        <v>33</v>
      </c>
      <c r="D216" s="99">
        <v>0</v>
      </c>
      <c r="E216" s="100">
        <v>0</v>
      </c>
      <c r="F216" s="47">
        <f t="shared" si="7"/>
        <v>0</v>
      </c>
      <c r="G216" s="83" t="s">
        <v>11</v>
      </c>
      <c r="H216" s="49"/>
    </row>
    <row r="217" spans="1:8" x14ac:dyDescent="0.3">
      <c r="A217" s="58" t="s">
        <v>177</v>
      </c>
      <c r="B217" s="58" t="s">
        <v>229</v>
      </c>
      <c r="C217" s="49" t="s">
        <v>33</v>
      </c>
      <c r="D217" s="99">
        <v>0</v>
      </c>
      <c r="E217" s="100">
        <v>0</v>
      </c>
      <c r="F217" s="47">
        <f t="shared" si="7"/>
        <v>0</v>
      </c>
      <c r="G217" s="83" t="s">
        <v>11</v>
      </c>
      <c r="H217" s="49"/>
    </row>
    <row r="218" spans="1:8" x14ac:dyDescent="0.3">
      <c r="A218" s="58" t="s">
        <v>177</v>
      </c>
      <c r="B218" s="68" t="s">
        <v>230</v>
      </c>
      <c r="C218" s="49" t="s">
        <v>33</v>
      </c>
      <c r="D218" s="99">
        <v>0</v>
      </c>
      <c r="E218" s="100">
        <v>0</v>
      </c>
      <c r="F218" s="47">
        <f t="shared" si="7"/>
        <v>0</v>
      </c>
      <c r="G218" s="83" t="s">
        <v>11</v>
      </c>
      <c r="H218" s="49"/>
    </row>
    <row r="219" spans="1:8" x14ac:dyDescent="0.3">
      <c r="A219" s="58" t="s">
        <v>177</v>
      </c>
      <c r="B219" s="58" t="s">
        <v>231</v>
      </c>
      <c r="C219" s="49" t="s">
        <v>33</v>
      </c>
      <c r="D219" s="99">
        <v>0</v>
      </c>
      <c r="E219" s="100">
        <v>0</v>
      </c>
      <c r="F219" s="47">
        <f t="shared" si="7"/>
        <v>0</v>
      </c>
      <c r="G219" s="83" t="s">
        <v>11</v>
      </c>
      <c r="H219" s="49"/>
    </row>
    <row r="220" spans="1:8" x14ac:dyDescent="0.3">
      <c r="A220" s="58" t="s">
        <v>177</v>
      </c>
      <c r="B220" s="58" t="s">
        <v>232</v>
      </c>
      <c r="C220" s="49" t="s">
        <v>33</v>
      </c>
      <c r="D220" s="99">
        <v>0</v>
      </c>
      <c r="E220" s="100">
        <v>0</v>
      </c>
      <c r="F220" s="47">
        <f t="shared" si="7"/>
        <v>0</v>
      </c>
      <c r="G220" s="83" t="s">
        <v>11</v>
      </c>
      <c r="H220" s="49"/>
    </row>
    <row r="221" spans="1:8" x14ac:dyDescent="0.3">
      <c r="A221" s="58" t="s">
        <v>177</v>
      </c>
      <c r="B221" s="59" t="s">
        <v>233</v>
      </c>
      <c r="C221" s="49" t="s">
        <v>33</v>
      </c>
      <c r="D221" s="99">
        <v>0</v>
      </c>
      <c r="E221" s="100">
        <v>0</v>
      </c>
      <c r="F221" s="47">
        <f t="shared" si="7"/>
        <v>0</v>
      </c>
      <c r="G221" s="83" t="s">
        <v>11</v>
      </c>
      <c r="H221" s="49"/>
    </row>
    <row r="222" spans="1:8" x14ac:dyDescent="0.3">
      <c r="A222" s="58" t="s">
        <v>177</v>
      </c>
      <c r="B222" s="59" t="s">
        <v>234</v>
      </c>
      <c r="C222" s="49" t="s">
        <v>33</v>
      </c>
      <c r="D222" s="99">
        <v>0</v>
      </c>
      <c r="E222" s="100">
        <v>0</v>
      </c>
      <c r="F222" s="47">
        <f t="shared" si="7"/>
        <v>0</v>
      </c>
      <c r="G222" s="83" t="s">
        <v>11</v>
      </c>
      <c r="H222" s="49"/>
    </row>
    <row r="223" spans="1:8" x14ac:dyDescent="0.3">
      <c r="A223" s="58" t="s">
        <v>177</v>
      </c>
      <c r="B223" s="59" t="s">
        <v>235</v>
      </c>
      <c r="C223" s="49" t="s">
        <v>33</v>
      </c>
      <c r="D223" s="99">
        <v>0</v>
      </c>
      <c r="E223" s="100">
        <v>0</v>
      </c>
      <c r="F223" s="47">
        <f t="shared" si="7"/>
        <v>0</v>
      </c>
      <c r="G223" s="83" t="s">
        <v>11</v>
      </c>
      <c r="H223" s="49"/>
    </row>
    <row r="224" spans="1:8" x14ac:dyDescent="0.3">
      <c r="A224" s="58" t="s">
        <v>177</v>
      </c>
      <c r="B224" s="59" t="s">
        <v>236</v>
      </c>
      <c r="C224" s="49" t="s">
        <v>33</v>
      </c>
      <c r="D224" s="99">
        <v>0</v>
      </c>
      <c r="E224" s="100">
        <v>0</v>
      </c>
      <c r="F224" s="47">
        <f t="shared" si="7"/>
        <v>0</v>
      </c>
      <c r="G224" s="83" t="s">
        <v>11</v>
      </c>
      <c r="H224" s="49"/>
    </row>
    <row r="225" spans="1:8" x14ac:dyDescent="0.3">
      <c r="A225" s="58" t="s">
        <v>177</v>
      </c>
      <c r="B225" s="67" t="s">
        <v>237</v>
      </c>
      <c r="C225" s="49" t="s">
        <v>33</v>
      </c>
      <c r="D225" s="99">
        <v>0</v>
      </c>
      <c r="E225" s="100">
        <v>0</v>
      </c>
      <c r="F225" s="47">
        <f t="shared" si="7"/>
        <v>0</v>
      </c>
      <c r="G225" s="83" t="s">
        <v>11</v>
      </c>
      <c r="H225" s="49"/>
    </row>
    <row r="226" spans="1:8" x14ac:dyDescent="0.3">
      <c r="A226" s="58" t="s">
        <v>177</v>
      </c>
      <c r="B226" s="59" t="s">
        <v>238</v>
      </c>
      <c r="C226" s="49" t="s">
        <v>33</v>
      </c>
      <c r="D226" s="99">
        <v>0</v>
      </c>
      <c r="E226" s="100">
        <v>0</v>
      </c>
      <c r="F226" s="47">
        <f t="shared" si="7"/>
        <v>0</v>
      </c>
      <c r="G226" s="83" t="s">
        <v>11</v>
      </c>
      <c r="H226" s="49"/>
    </row>
    <row r="227" spans="1:8" x14ac:dyDescent="0.3">
      <c r="A227" s="61"/>
      <c r="B227" s="52" t="s">
        <v>239</v>
      </c>
      <c r="C227" s="54"/>
      <c r="D227" s="54"/>
      <c r="E227" s="54"/>
      <c r="F227" s="56"/>
      <c r="G227" s="84" t="s">
        <v>10</v>
      </c>
      <c r="H227" s="53"/>
    </row>
    <row r="228" spans="1:8" x14ac:dyDescent="0.3">
      <c r="A228" s="58" t="s">
        <v>240</v>
      </c>
      <c r="B228" s="58" t="s">
        <v>241</v>
      </c>
      <c r="C228" s="49" t="s">
        <v>33</v>
      </c>
      <c r="D228" s="99">
        <v>0</v>
      </c>
      <c r="E228" s="100">
        <v>0</v>
      </c>
      <c r="F228" s="47">
        <f t="shared" ref="F228:F291" si="8">D228*E228</f>
        <v>0</v>
      </c>
      <c r="G228" s="85" t="s">
        <v>10</v>
      </c>
      <c r="H228" s="49"/>
    </row>
    <row r="229" spans="1:8" x14ac:dyDescent="0.3">
      <c r="A229" s="58" t="s">
        <v>240</v>
      </c>
      <c r="B229" s="58" t="s">
        <v>242</v>
      </c>
      <c r="C229" s="49" t="s">
        <v>33</v>
      </c>
      <c r="D229" s="99">
        <v>0</v>
      </c>
      <c r="E229" s="100">
        <v>0</v>
      </c>
      <c r="F229" s="47">
        <f t="shared" si="8"/>
        <v>0</v>
      </c>
      <c r="G229" s="85" t="s">
        <v>10</v>
      </c>
      <c r="H229" s="49"/>
    </row>
    <row r="230" spans="1:8" x14ac:dyDescent="0.3">
      <c r="A230" s="58" t="s">
        <v>240</v>
      </c>
      <c r="B230" s="58" t="s">
        <v>243</v>
      </c>
      <c r="C230" s="49" t="s">
        <v>89</v>
      </c>
      <c r="D230" s="99">
        <v>0</v>
      </c>
      <c r="E230" s="100">
        <v>0</v>
      </c>
      <c r="F230" s="47">
        <f t="shared" si="8"/>
        <v>0</v>
      </c>
      <c r="G230" s="85" t="s">
        <v>10</v>
      </c>
      <c r="H230" s="49"/>
    </row>
    <row r="231" spans="1:8" x14ac:dyDescent="0.3">
      <c r="A231" s="58" t="s">
        <v>240</v>
      </c>
      <c r="B231" s="58" t="s">
        <v>244</v>
      </c>
      <c r="C231" s="49" t="s">
        <v>33</v>
      </c>
      <c r="D231" s="99">
        <v>0</v>
      </c>
      <c r="E231" s="100">
        <v>0</v>
      </c>
      <c r="F231" s="47">
        <f t="shared" si="8"/>
        <v>0</v>
      </c>
      <c r="G231" s="85" t="s">
        <v>10</v>
      </c>
      <c r="H231" s="49"/>
    </row>
    <row r="232" spans="1:8" x14ac:dyDescent="0.3">
      <c r="A232" s="58" t="s">
        <v>240</v>
      </c>
      <c r="B232" s="58" t="s">
        <v>245</v>
      </c>
      <c r="C232" s="49" t="s">
        <v>89</v>
      </c>
      <c r="D232" s="99">
        <v>0</v>
      </c>
      <c r="E232" s="100">
        <v>0</v>
      </c>
      <c r="F232" s="47">
        <f t="shared" si="8"/>
        <v>0</v>
      </c>
      <c r="G232" s="85" t="s">
        <v>10</v>
      </c>
      <c r="H232" s="49"/>
    </row>
    <row r="233" spans="1:8" x14ac:dyDescent="0.3">
      <c r="A233" s="58" t="s">
        <v>240</v>
      </c>
      <c r="B233" s="58" t="s">
        <v>246</v>
      </c>
      <c r="C233" s="49" t="s">
        <v>89</v>
      </c>
      <c r="D233" s="99">
        <v>0</v>
      </c>
      <c r="E233" s="100">
        <v>0</v>
      </c>
      <c r="F233" s="47">
        <f t="shared" si="8"/>
        <v>0</v>
      </c>
      <c r="G233" s="85" t="s">
        <v>10</v>
      </c>
      <c r="H233" s="49"/>
    </row>
    <row r="234" spans="1:8" x14ac:dyDescent="0.3">
      <c r="A234" s="58" t="s">
        <v>240</v>
      </c>
      <c r="B234" s="58" t="s">
        <v>247</v>
      </c>
      <c r="C234" s="49" t="s">
        <v>248</v>
      </c>
      <c r="D234" s="99">
        <v>0</v>
      </c>
      <c r="E234" s="100">
        <v>0</v>
      </c>
      <c r="F234" s="47">
        <f t="shared" si="8"/>
        <v>0</v>
      </c>
      <c r="G234" s="85" t="s">
        <v>10</v>
      </c>
      <c r="H234" s="49"/>
    </row>
    <row r="235" spans="1:8" x14ac:dyDescent="0.3">
      <c r="A235" s="58" t="s">
        <v>240</v>
      </c>
      <c r="B235" s="58" t="s">
        <v>249</v>
      </c>
      <c r="C235" s="49" t="s">
        <v>248</v>
      </c>
      <c r="D235" s="99">
        <v>0</v>
      </c>
      <c r="E235" s="100">
        <v>0</v>
      </c>
      <c r="F235" s="47">
        <f t="shared" si="8"/>
        <v>0</v>
      </c>
      <c r="G235" s="85" t="s">
        <v>10</v>
      </c>
      <c r="H235" s="49"/>
    </row>
    <row r="236" spans="1:8" x14ac:dyDescent="0.3">
      <c r="A236" s="58" t="s">
        <v>240</v>
      </c>
      <c r="B236" s="58" t="s">
        <v>250</v>
      </c>
      <c r="C236" s="49" t="s">
        <v>248</v>
      </c>
      <c r="D236" s="99">
        <v>0</v>
      </c>
      <c r="E236" s="100">
        <v>0</v>
      </c>
      <c r="F236" s="47">
        <f t="shared" si="8"/>
        <v>0</v>
      </c>
      <c r="G236" s="85" t="s">
        <v>10</v>
      </c>
      <c r="H236" s="49"/>
    </row>
    <row r="237" spans="1:8" x14ac:dyDescent="0.3">
      <c r="A237" s="58" t="s">
        <v>240</v>
      </c>
      <c r="B237" s="58" t="s">
        <v>251</v>
      </c>
      <c r="C237" s="49" t="s">
        <v>248</v>
      </c>
      <c r="D237" s="99">
        <v>0</v>
      </c>
      <c r="E237" s="100">
        <v>0</v>
      </c>
      <c r="F237" s="47">
        <f t="shared" si="8"/>
        <v>0</v>
      </c>
      <c r="G237" s="85" t="s">
        <v>10</v>
      </c>
      <c r="H237" s="49"/>
    </row>
    <row r="238" spans="1:8" x14ac:dyDescent="0.3">
      <c r="A238" s="58" t="s">
        <v>240</v>
      </c>
      <c r="B238" s="58" t="s">
        <v>252</v>
      </c>
      <c r="C238" s="49" t="s">
        <v>248</v>
      </c>
      <c r="D238" s="99">
        <v>0</v>
      </c>
      <c r="E238" s="100">
        <v>0</v>
      </c>
      <c r="F238" s="47">
        <f t="shared" si="8"/>
        <v>0</v>
      </c>
      <c r="G238" s="85" t="s">
        <v>10</v>
      </c>
      <c r="H238" s="49"/>
    </row>
    <row r="239" spans="1:8" x14ac:dyDescent="0.3">
      <c r="A239" s="58" t="s">
        <v>240</v>
      </c>
      <c r="B239" s="58" t="s">
        <v>253</v>
      </c>
      <c r="C239" s="49" t="s">
        <v>89</v>
      </c>
      <c r="D239" s="99">
        <v>0</v>
      </c>
      <c r="E239" s="100">
        <v>0</v>
      </c>
      <c r="F239" s="47">
        <f t="shared" si="8"/>
        <v>0</v>
      </c>
      <c r="G239" s="85" t="s">
        <v>10</v>
      </c>
      <c r="H239" s="49"/>
    </row>
    <row r="240" spans="1:8" x14ac:dyDescent="0.3">
      <c r="A240" s="58" t="s">
        <v>240</v>
      </c>
      <c r="B240" s="58" t="s">
        <v>254</v>
      </c>
      <c r="C240" s="49" t="s">
        <v>33</v>
      </c>
      <c r="D240" s="99">
        <v>0</v>
      </c>
      <c r="E240" s="100">
        <v>0</v>
      </c>
      <c r="F240" s="47">
        <f t="shared" si="8"/>
        <v>0</v>
      </c>
      <c r="G240" s="85" t="s">
        <v>10</v>
      </c>
      <c r="H240" s="49"/>
    </row>
    <row r="241" spans="1:8" x14ac:dyDescent="0.3">
      <c r="A241" s="58" t="s">
        <v>240</v>
      </c>
      <c r="B241" s="59" t="s">
        <v>255</v>
      </c>
      <c r="C241" s="49" t="s">
        <v>33</v>
      </c>
      <c r="D241" s="99">
        <v>0</v>
      </c>
      <c r="E241" s="100">
        <v>0</v>
      </c>
      <c r="F241" s="47">
        <f t="shared" si="8"/>
        <v>0</v>
      </c>
      <c r="G241" s="85" t="s">
        <v>10</v>
      </c>
      <c r="H241" s="49"/>
    </row>
    <row r="242" spans="1:8" x14ac:dyDescent="0.3">
      <c r="A242" s="58" t="s">
        <v>240</v>
      </c>
      <c r="B242" s="59" t="s">
        <v>256</v>
      </c>
      <c r="C242" s="49" t="s">
        <v>33</v>
      </c>
      <c r="D242" s="99">
        <v>0</v>
      </c>
      <c r="E242" s="100">
        <v>0</v>
      </c>
      <c r="F242" s="47">
        <f t="shared" si="8"/>
        <v>0</v>
      </c>
      <c r="G242" s="85" t="s">
        <v>10</v>
      </c>
      <c r="H242" s="49"/>
    </row>
    <row r="243" spans="1:8" x14ac:dyDescent="0.3">
      <c r="A243" s="58" t="s">
        <v>240</v>
      </c>
      <c r="B243" s="59" t="s">
        <v>257</v>
      </c>
      <c r="C243" s="49" t="s">
        <v>33</v>
      </c>
      <c r="D243" s="99">
        <v>0</v>
      </c>
      <c r="E243" s="100">
        <v>0</v>
      </c>
      <c r="F243" s="47">
        <f t="shared" si="8"/>
        <v>0</v>
      </c>
      <c r="G243" s="85" t="s">
        <v>10</v>
      </c>
      <c r="H243" s="49"/>
    </row>
    <row r="244" spans="1:8" x14ac:dyDescent="0.3">
      <c r="A244" s="58" t="s">
        <v>240</v>
      </c>
      <c r="B244" s="59" t="s">
        <v>258</v>
      </c>
      <c r="C244" s="49" t="s">
        <v>33</v>
      </c>
      <c r="D244" s="99">
        <v>0</v>
      </c>
      <c r="E244" s="100">
        <v>0</v>
      </c>
      <c r="F244" s="47">
        <f t="shared" si="8"/>
        <v>0</v>
      </c>
      <c r="G244" s="85" t="s">
        <v>10</v>
      </c>
      <c r="H244" s="49"/>
    </row>
    <row r="245" spans="1:8" x14ac:dyDescent="0.3">
      <c r="A245" s="58" t="s">
        <v>240</v>
      </c>
      <c r="B245" s="59" t="s">
        <v>259</v>
      </c>
      <c r="C245" s="49" t="s">
        <v>33</v>
      </c>
      <c r="D245" s="99">
        <v>0</v>
      </c>
      <c r="E245" s="100">
        <v>0</v>
      </c>
      <c r="F245" s="47">
        <f t="shared" si="8"/>
        <v>0</v>
      </c>
      <c r="G245" s="85" t="s">
        <v>10</v>
      </c>
      <c r="H245" s="49"/>
    </row>
    <row r="246" spans="1:8" x14ac:dyDescent="0.3">
      <c r="A246" s="58" t="s">
        <v>240</v>
      </c>
      <c r="B246" s="59" t="s">
        <v>260</v>
      </c>
      <c r="C246" s="49" t="s">
        <v>33</v>
      </c>
      <c r="D246" s="99">
        <v>0</v>
      </c>
      <c r="E246" s="100">
        <v>0</v>
      </c>
      <c r="F246" s="47">
        <f t="shared" si="8"/>
        <v>0</v>
      </c>
      <c r="G246" s="85" t="s">
        <v>10</v>
      </c>
      <c r="H246" s="49"/>
    </row>
    <row r="247" spans="1:8" x14ac:dyDescent="0.3">
      <c r="A247" s="58" t="s">
        <v>240</v>
      </c>
      <c r="B247" s="58" t="s">
        <v>261</v>
      </c>
      <c r="C247" s="49" t="s">
        <v>33</v>
      </c>
      <c r="D247" s="99">
        <v>0</v>
      </c>
      <c r="E247" s="100">
        <v>0</v>
      </c>
      <c r="F247" s="47">
        <f t="shared" si="8"/>
        <v>0</v>
      </c>
      <c r="G247" s="85" t="s">
        <v>10</v>
      </c>
      <c r="H247" s="49"/>
    </row>
    <row r="248" spans="1:8" x14ac:dyDescent="0.3">
      <c r="A248" s="58" t="s">
        <v>240</v>
      </c>
      <c r="B248" s="58" t="s">
        <v>262</v>
      </c>
      <c r="C248" s="49" t="s">
        <v>33</v>
      </c>
      <c r="D248" s="99">
        <v>0</v>
      </c>
      <c r="E248" s="100">
        <v>0</v>
      </c>
      <c r="F248" s="47">
        <f t="shared" si="8"/>
        <v>0</v>
      </c>
      <c r="G248" s="85" t="s">
        <v>10</v>
      </c>
      <c r="H248" s="49"/>
    </row>
    <row r="249" spans="1:8" x14ac:dyDescent="0.3">
      <c r="A249" s="58" t="s">
        <v>240</v>
      </c>
      <c r="B249" s="58" t="s">
        <v>263</v>
      </c>
      <c r="C249" s="49" t="s">
        <v>33</v>
      </c>
      <c r="D249" s="99">
        <v>0</v>
      </c>
      <c r="E249" s="100">
        <v>0</v>
      </c>
      <c r="F249" s="47">
        <f t="shared" si="8"/>
        <v>0</v>
      </c>
      <c r="G249" s="85" t="s">
        <v>10</v>
      </c>
      <c r="H249" s="49"/>
    </row>
    <row r="250" spans="1:8" x14ac:dyDescent="0.3">
      <c r="A250" s="58" t="s">
        <v>240</v>
      </c>
      <c r="B250" s="58" t="s">
        <v>264</v>
      </c>
      <c r="C250" s="49" t="s">
        <v>33</v>
      </c>
      <c r="D250" s="99">
        <v>0</v>
      </c>
      <c r="E250" s="100">
        <v>0</v>
      </c>
      <c r="F250" s="47">
        <f t="shared" si="8"/>
        <v>0</v>
      </c>
      <c r="G250" s="85" t="s">
        <v>10</v>
      </c>
      <c r="H250" s="49"/>
    </row>
    <row r="251" spans="1:8" x14ac:dyDescent="0.3">
      <c r="A251" s="58" t="s">
        <v>240</v>
      </c>
      <c r="B251" s="58" t="s">
        <v>265</v>
      </c>
      <c r="C251" s="49" t="s">
        <v>33</v>
      </c>
      <c r="D251" s="99">
        <v>0</v>
      </c>
      <c r="E251" s="100">
        <v>0</v>
      </c>
      <c r="F251" s="47">
        <f t="shared" si="8"/>
        <v>0</v>
      </c>
      <c r="G251" s="85" t="s">
        <v>10</v>
      </c>
      <c r="H251" s="49"/>
    </row>
    <row r="252" spans="1:8" x14ac:dyDescent="0.3">
      <c r="A252" s="58" t="s">
        <v>240</v>
      </c>
      <c r="B252" s="58" t="s">
        <v>266</v>
      </c>
      <c r="C252" s="49" t="s">
        <v>33</v>
      </c>
      <c r="D252" s="99">
        <v>0</v>
      </c>
      <c r="E252" s="100">
        <v>0</v>
      </c>
      <c r="F252" s="47">
        <f t="shared" si="8"/>
        <v>0</v>
      </c>
      <c r="G252" s="85" t="s">
        <v>10</v>
      </c>
      <c r="H252" s="49"/>
    </row>
    <row r="253" spans="1:8" x14ac:dyDescent="0.3">
      <c r="A253" s="58" t="s">
        <v>240</v>
      </c>
      <c r="B253" s="58" t="s">
        <v>267</v>
      </c>
      <c r="C253" s="49" t="s">
        <v>33</v>
      </c>
      <c r="D253" s="99">
        <v>0</v>
      </c>
      <c r="E253" s="100">
        <v>0</v>
      </c>
      <c r="F253" s="47">
        <f t="shared" si="8"/>
        <v>0</v>
      </c>
      <c r="G253" s="85" t="s">
        <v>10</v>
      </c>
      <c r="H253" s="49"/>
    </row>
    <row r="254" spans="1:8" x14ac:dyDescent="0.3">
      <c r="A254" s="58" t="s">
        <v>240</v>
      </c>
      <c r="B254" s="58" t="s">
        <v>268</v>
      </c>
      <c r="C254" s="49" t="s">
        <v>33</v>
      </c>
      <c r="D254" s="99">
        <v>0</v>
      </c>
      <c r="E254" s="100">
        <v>0</v>
      </c>
      <c r="F254" s="47">
        <f t="shared" si="8"/>
        <v>0</v>
      </c>
      <c r="G254" s="85" t="s">
        <v>10</v>
      </c>
      <c r="H254" s="49"/>
    </row>
    <row r="255" spans="1:8" x14ac:dyDescent="0.3">
      <c r="A255" s="58" t="s">
        <v>240</v>
      </c>
      <c r="B255" s="67" t="s">
        <v>269</v>
      </c>
      <c r="C255" s="49" t="s">
        <v>33</v>
      </c>
      <c r="D255" s="99">
        <v>0</v>
      </c>
      <c r="E255" s="100">
        <v>0</v>
      </c>
      <c r="F255" s="47">
        <f t="shared" si="8"/>
        <v>0</v>
      </c>
      <c r="G255" s="85" t="s">
        <v>10</v>
      </c>
      <c r="H255" s="49"/>
    </row>
    <row r="256" spans="1:8" x14ac:dyDescent="0.3">
      <c r="A256" s="58" t="s">
        <v>240</v>
      </c>
      <c r="B256" s="59" t="s">
        <v>270</v>
      </c>
      <c r="C256" s="49" t="s">
        <v>33</v>
      </c>
      <c r="D256" s="99">
        <v>0</v>
      </c>
      <c r="E256" s="100">
        <v>0</v>
      </c>
      <c r="F256" s="47">
        <f t="shared" si="8"/>
        <v>0</v>
      </c>
      <c r="G256" s="85" t="s">
        <v>10</v>
      </c>
      <c r="H256" s="49"/>
    </row>
    <row r="257" spans="1:8" x14ac:dyDescent="0.3">
      <c r="A257" s="58" t="s">
        <v>240</v>
      </c>
      <c r="B257" s="59" t="s">
        <v>271</v>
      </c>
      <c r="C257" s="49" t="s">
        <v>33</v>
      </c>
      <c r="D257" s="99">
        <v>0</v>
      </c>
      <c r="E257" s="100">
        <v>0</v>
      </c>
      <c r="F257" s="47">
        <f t="shared" si="8"/>
        <v>0</v>
      </c>
      <c r="G257" s="85" t="s">
        <v>10</v>
      </c>
      <c r="H257" s="49"/>
    </row>
    <row r="258" spans="1:8" x14ac:dyDescent="0.3">
      <c r="A258" s="58" t="s">
        <v>240</v>
      </c>
      <c r="B258" s="59" t="s">
        <v>272</v>
      </c>
      <c r="C258" s="49" t="s">
        <v>33</v>
      </c>
      <c r="D258" s="99">
        <v>0</v>
      </c>
      <c r="E258" s="100">
        <v>0</v>
      </c>
      <c r="F258" s="47">
        <f t="shared" si="8"/>
        <v>0</v>
      </c>
      <c r="G258" s="85" t="s">
        <v>10</v>
      </c>
      <c r="H258" s="49"/>
    </row>
    <row r="259" spans="1:8" x14ac:dyDescent="0.3">
      <c r="A259" s="58" t="s">
        <v>240</v>
      </c>
      <c r="B259" s="59" t="s">
        <v>273</v>
      </c>
      <c r="C259" s="49" t="s">
        <v>33</v>
      </c>
      <c r="D259" s="99">
        <v>0</v>
      </c>
      <c r="E259" s="100">
        <v>0</v>
      </c>
      <c r="F259" s="47">
        <f t="shared" si="8"/>
        <v>0</v>
      </c>
      <c r="G259" s="85" t="s">
        <v>10</v>
      </c>
      <c r="H259" s="49"/>
    </row>
    <row r="260" spans="1:8" x14ac:dyDescent="0.3">
      <c r="A260" s="58" t="s">
        <v>240</v>
      </c>
      <c r="B260" s="59" t="s">
        <v>274</v>
      </c>
      <c r="C260" s="49" t="s">
        <v>33</v>
      </c>
      <c r="D260" s="99">
        <v>0</v>
      </c>
      <c r="E260" s="100">
        <v>0</v>
      </c>
      <c r="F260" s="47">
        <f t="shared" si="8"/>
        <v>0</v>
      </c>
      <c r="G260" s="85" t="s">
        <v>10</v>
      </c>
      <c r="H260" s="49"/>
    </row>
    <row r="261" spans="1:8" x14ac:dyDescent="0.3">
      <c r="A261" s="58" t="s">
        <v>240</v>
      </c>
      <c r="B261" s="59" t="s">
        <v>275</v>
      </c>
      <c r="C261" s="49" t="s">
        <v>33</v>
      </c>
      <c r="D261" s="99">
        <v>0</v>
      </c>
      <c r="E261" s="100">
        <v>0</v>
      </c>
      <c r="F261" s="47">
        <f t="shared" si="8"/>
        <v>0</v>
      </c>
      <c r="G261" s="85" t="s">
        <v>10</v>
      </c>
      <c r="H261" s="49"/>
    </row>
    <row r="262" spans="1:8" x14ac:dyDescent="0.3">
      <c r="A262" s="58" t="s">
        <v>240</v>
      </c>
      <c r="B262" s="59" t="s">
        <v>276</v>
      </c>
      <c r="C262" s="49" t="s">
        <v>33</v>
      </c>
      <c r="D262" s="99">
        <v>0</v>
      </c>
      <c r="E262" s="100">
        <v>0</v>
      </c>
      <c r="F262" s="47">
        <f t="shared" si="8"/>
        <v>0</v>
      </c>
      <c r="G262" s="85" t="s">
        <v>10</v>
      </c>
      <c r="H262" s="49"/>
    </row>
    <row r="263" spans="1:8" x14ac:dyDescent="0.3">
      <c r="A263" s="58" t="s">
        <v>240</v>
      </c>
      <c r="B263" s="67" t="s">
        <v>277</v>
      </c>
      <c r="C263" s="49" t="s">
        <v>33</v>
      </c>
      <c r="D263" s="99">
        <v>0</v>
      </c>
      <c r="E263" s="100">
        <v>0</v>
      </c>
      <c r="F263" s="47">
        <f t="shared" si="8"/>
        <v>0</v>
      </c>
      <c r="G263" s="85" t="s">
        <v>10</v>
      </c>
      <c r="H263" s="49"/>
    </row>
    <row r="264" spans="1:8" x14ac:dyDescent="0.3">
      <c r="A264" s="58" t="s">
        <v>240</v>
      </c>
      <c r="B264" s="59" t="s">
        <v>278</v>
      </c>
      <c r="C264" s="49" t="s">
        <v>33</v>
      </c>
      <c r="D264" s="99">
        <v>0</v>
      </c>
      <c r="E264" s="100">
        <v>0</v>
      </c>
      <c r="F264" s="47">
        <f t="shared" si="8"/>
        <v>0</v>
      </c>
      <c r="G264" s="85" t="s">
        <v>10</v>
      </c>
      <c r="H264" s="49"/>
    </row>
    <row r="265" spans="1:8" x14ac:dyDescent="0.3">
      <c r="A265" s="58" t="s">
        <v>240</v>
      </c>
      <c r="B265" s="59" t="s">
        <v>279</v>
      </c>
      <c r="C265" s="49" t="s">
        <v>33</v>
      </c>
      <c r="D265" s="99">
        <v>0</v>
      </c>
      <c r="E265" s="100">
        <v>0</v>
      </c>
      <c r="F265" s="47">
        <f t="shared" si="8"/>
        <v>0</v>
      </c>
      <c r="G265" s="85" t="s">
        <v>10</v>
      </c>
      <c r="H265" s="49"/>
    </row>
    <row r="266" spans="1:8" x14ac:dyDescent="0.3">
      <c r="A266" s="58" t="s">
        <v>240</v>
      </c>
      <c r="B266" s="59" t="s">
        <v>280</v>
      </c>
      <c r="C266" s="49" t="s">
        <v>33</v>
      </c>
      <c r="D266" s="99">
        <v>0</v>
      </c>
      <c r="E266" s="100">
        <v>0</v>
      </c>
      <c r="F266" s="47">
        <f t="shared" si="8"/>
        <v>0</v>
      </c>
      <c r="G266" s="85" t="s">
        <v>10</v>
      </c>
      <c r="H266" s="49"/>
    </row>
    <row r="267" spans="1:8" x14ac:dyDescent="0.3">
      <c r="A267" s="58" t="s">
        <v>240</v>
      </c>
      <c r="B267" s="59" t="s">
        <v>281</v>
      </c>
      <c r="C267" s="49" t="s">
        <v>33</v>
      </c>
      <c r="D267" s="99">
        <v>0</v>
      </c>
      <c r="E267" s="100">
        <v>0</v>
      </c>
      <c r="F267" s="47">
        <f t="shared" si="8"/>
        <v>0</v>
      </c>
      <c r="G267" s="85" t="s">
        <v>10</v>
      </c>
      <c r="H267" s="49"/>
    </row>
    <row r="268" spans="1:8" x14ac:dyDescent="0.3">
      <c r="A268" s="58" t="s">
        <v>240</v>
      </c>
      <c r="B268" s="59" t="s">
        <v>282</v>
      </c>
      <c r="C268" s="49" t="s">
        <v>33</v>
      </c>
      <c r="D268" s="99">
        <v>0</v>
      </c>
      <c r="E268" s="100">
        <v>0</v>
      </c>
      <c r="F268" s="47">
        <f t="shared" si="8"/>
        <v>0</v>
      </c>
      <c r="G268" s="85" t="s">
        <v>10</v>
      </c>
      <c r="H268" s="49"/>
    </row>
    <row r="269" spans="1:8" x14ac:dyDescent="0.3">
      <c r="A269" s="58" t="s">
        <v>240</v>
      </c>
      <c r="B269" s="59" t="s">
        <v>283</v>
      </c>
      <c r="C269" s="49" t="s">
        <v>33</v>
      </c>
      <c r="D269" s="99">
        <v>0</v>
      </c>
      <c r="E269" s="100">
        <v>0</v>
      </c>
      <c r="F269" s="47">
        <f t="shared" si="8"/>
        <v>0</v>
      </c>
      <c r="G269" s="85" t="s">
        <v>10</v>
      </c>
      <c r="H269" s="49"/>
    </row>
    <row r="270" spans="1:8" x14ac:dyDescent="0.3">
      <c r="A270" s="58" t="s">
        <v>240</v>
      </c>
      <c r="B270" s="59" t="s">
        <v>284</v>
      </c>
      <c r="C270" s="49" t="s">
        <v>33</v>
      </c>
      <c r="D270" s="99">
        <v>0</v>
      </c>
      <c r="E270" s="100">
        <v>0</v>
      </c>
      <c r="F270" s="47">
        <f t="shared" si="8"/>
        <v>0</v>
      </c>
      <c r="G270" s="85" t="s">
        <v>10</v>
      </c>
      <c r="H270" s="49"/>
    </row>
    <row r="271" spans="1:8" x14ac:dyDescent="0.3">
      <c r="A271" s="58" t="s">
        <v>240</v>
      </c>
      <c r="B271" s="58" t="s">
        <v>285</v>
      </c>
      <c r="C271" s="49" t="s">
        <v>33</v>
      </c>
      <c r="D271" s="99">
        <v>0</v>
      </c>
      <c r="E271" s="100">
        <v>0</v>
      </c>
      <c r="F271" s="47">
        <f t="shared" si="8"/>
        <v>0</v>
      </c>
      <c r="G271" s="85" t="s">
        <v>10</v>
      </c>
      <c r="H271" s="49"/>
    </row>
    <row r="272" spans="1:8" x14ac:dyDescent="0.3">
      <c r="A272" s="58" t="s">
        <v>240</v>
      </c>
      <c r="B272" s="58" t="s">
        <v>286</v>
      </c>
      <c r="C272" s="49" t="s">
        <v>33</v>
      </c>
      <c r="D272" s="99">
        <v>0</v>
      </c>
      <c r="E272" s="100">
        <v>0</v>
      </c>
      <c r="F272" s="47">
        <f t="shared" si="8"/>
        <v>0</v>
      </c>
      <c r="G272" s="85" t="s">
        <v>10</v>
      </c>
      <c r="H272" s="49"/>
    </row>
    <row r="273" spans="1:8" x14ac:dyDescent="0.3">
      <c r="A273" s="58" t="s">
        <v>240</v>
      </c>
      <c r="B273" s="58" t="s">
        <v>287</v>
      </c>
      <c r="C273" s="49" t="s">
        <v>33</v>
      </c>
      <c r="D273" s="99">
        <v>0</v>
      </c>
      <c r="E273" s="100">
        <v>0</v>
      </c>
      <c r="F273" s="47">
        <f t="shared" si="8"/>
        <v>0</v>
      </c>
      <c r="G273" s="85" t="s">
        <v>10</v>
      </c>
      <c r="H273" s="49"/>
    </row>
    <row r="274" spans="1:8" x14ac:dyDescent="0.3">
      <c r="A274" s="58" t="s">
        <v>240</v>
      </c>
      <c r="B274" s="58" t="s">
        <v>288</v>
      </c>
      <c r="C274" s="49" t="s">
        <v>33</v>
      </c>
      <c r="D274" s="99">
        <v>0</v>
      </c>
      <c r="E274" s="100">
        <v>0</v>
      </c>
      <c r="F274" s="47">
        <f t="shared" si="8"/>
        <v>0</v>
      </c>
      <c r="G274" s="85" t="s">
        <v>10</v>
      </c>
      <c r="H274" s="49"/>
    </row>
    <row r="275" spans="1:8" x14ac:dyDescent="0.3">
      <c r="A275" s="58" t="s">
        <v>240</v>
      </c>
      <c r="B275" s="58" t="s">
        <v>289</v>
      </c>
      <c r="C275" s="49" t="s">
        <v>33</v>
      </c>
      <c r="D275" s="99">
        <v>0</v>
      </c>
      <c r="E275" s="100">
        <v>0</v>
      </c>
      <c r="F275" s="47">
        <f t="shared" si="8"/>
        <v>0</v>
      </c>
      <c r="G275" s="85" t="s">
        <v>10</v>
      </c>
      <c r="H275" s="49"/>
    </row>
    <row r="276" spans="1:8" x14ac:dyDescent="0.3">
      <c r="A276" s="58" t="s">
        <v>240</v>
      </c>
      <c r="B276" s="58" t="s">
        <v>290</v>
      </c>
      <c r="C276" s="49" t="s">
        <v>33</v>
      </c>
      <c r="D276" s="99">
        <v>0</v>
      </c>
      <c r="E276" s="100">
        <v>0</v>
      </c>
      <c r="F276" s="47">
        <f t="shared" si="8"/>
        <v>0</v>
      </c>
      <c r="G276" s="85" t="s">
        <v>10</v>
      </c>
      <c r="H276" s="49"/>
    </row>
    <row r="277" spans="1:8" ht="28.8" x14ac:dyDescent="0.3">
      <c r="A277" s="58" t="s">
        <v>240</v>
      </c>
      <c r="B277" s="58" t="s">
        <v>291</v>
      </c>
      <c r="C277" s="49" t="s">
        <v>33</v>
      </c>
      <c r="D277" s="99">
        <v>0</v>
      </c>
      <c r="E277" s="100">
        <v>0</v>
      </c>
      <c r="F277" s="47">
        <f t="shared" si="8"/>
        <v>0</v>
      </c>
      <c r="G277" s="85" t="s">
        <v>10</v>
      </c>
      <c r="H277" s="49"/>
    </row>
    <row r="278" spans="1:8" ht="28.8" x14ac:dyDescent="0.3">
      <c r="A278" s="58" t="s">
        <v>240</v>
      </c>
      <c r="B278" s="58" t="s">
        <v>292</v>
      </c>
      <c r="C278" s="49" t="s">
        <v>33</v>
      </c>
      <c r="D278" s="99">
        <v>0</v>
      </c>
      <c r="E278" s="100">
        <v>0</v>
      </c>
      <c r="F278" s="47">
        <f t="shared" si="8"/>
        <v>0</v>
      </c>
      <c r="G278" s="85" t="s">
        <v>10</v>
      </c>
      <c r="H278" s="49"/>
    </row>
    <row r="279" spans="1:8" x14ac:dyDescent="0.3">
      <c r="A279" s="58" t="s">
        <v>240</v>
      </c>
      <c r="B279" s="59" t="s">
        <v>293</v>
      </c>
      <c r="C279" s="49" t="s">
        <v>33</v>
      </c>
      <c r="D279" s="99">
        <v>0</v>
      </c>
      <c r="E279" s="100">
        <v>0</v>
      </c>
      <c r="F279" s="47">
        <f t="shared" si="8"/>
        <v>0</v>
      </c>
      <c r="G279" s="85" t="s">
        <v>10</v>
      </c>
      <c r="H279" s="49"/>
    </row>
    <row r="280" spans="1:8" x14ac:dyDescent="0.3">
      <c r="A280" s="58" t="s">
        <v>240</v>
      </c>
      <c r="B280" s="59" t="s">
        <v>294</v>
      </c>
      <c r="C280" s="49" t="s">
        <v>33</v>
      </c>
      <c r="D280" s="99">
        <v>0</v>
      </c>
      <c r="E280" s="100">
        <v>0</v>
      </c>
      <c r="F280" s="47">
        <f t="shared" si="8"/>
        <v>0</v>
      </c>
      <c r="G280" s="85" t="s">
        <v>10</v>
      </c>
      <c r="H280" s="49"/>
    </row>
    <row r="281" spans="1:8" x14ac:dyDescent="0.3">
      <c r="A281" s="58" t="s">
        <v>240</v>
      </c>
      <c r="B281" s="59" t="s">
        <v>295</v>
      </c>
      <c r="C281" s="49" t="s">
        <v>33</v>
      </c>
      <c r="D281" s="99">
        <v>0</v>
      </c>
      <c r="E281" s="100">
        <v>0</v>
      </c>
      <c r="F281" s="47">
        <f t="shared" si="8"/>
        <v>0</v>
      </c>
      <c r="G281" s="85" t="s">
        <v>10</v>
      </c>
      <c r="H281" s="49"/>
    </row>
    <row r="282" spans="1:8" ht="28.8" x14ac:dyDescent="0.3">
      <c r="A282" s="58" t="s">
        <v>240</v>
      </c>
      <c r="B282" s="58" t="s">
        <v>296</v>
      </c>
      <c r="C282" s="49" t="s">
        <v>33</v>
      </c>
      <c r="D282" s="99">
        <v>0</v>
      </c>
      <c r="E282" s="100">
        <v>0</v>
      </c>
      <c r="F282" s="47">
        <f t="shared" si="8"/>
        <v>0</v>
      </c>
      <c r="G282" s="85" t="s">
        <v>10</v>
      </c>
      <c r="H282" s="49"/>
    </row>
    <row r="283" spans="1:8" ht="28.8" x14ac:dyDescent="0.3">
      <c r="A283" s="58" t="s">
        <v>240</v>
      </c>
      <c r="B283" s="58" t="s">
        <v>297</v>
      </c>
      <c r="C283" s="49" t="s">
        <v>33</v>
      </c>
      <c r="D283" s="99">
        <v>0</v>
      </c>
      <c r="E283" s="100">
        <v>0</v>
      </c>
      <c r="F283" s="47">
        <f t="shared" si="8"/>
        <v>0</v>
      </c>
      <c r="G283" s="85" t="s">
        <v>10</v>
      </c>
      <c r="H283" s="49"/>
    </row>
    <row r="284" spans="1:8" ht="28.8" x14ac:dyDescent="0.3">
      <c r="A284" s="58" t="s">
        <v>240</v>
      </c>
      <c r="B284" s="58" t="s">
        <v>298</v>
      </c>
      <c r="C284" s="49" t="s">
        <v>33</v>
      </c>
      <c r="D284" s="99">
        <v>0</v>
      </c>
      <c r="E284" s="100">
        <v>0</v>
      </c>
      <c r="F284" s="47">
        <f t="shared" si="8"/>
        <v>0</v>
      </c>
      <c r="G284" s="85" t="s">
        <v>10</v>
      </c>
      <c r="H284" s="49"/>
    </row>
    <row r="285" spans="1:8" ht="28.8" x14ac:dyDescent="0.3">
      <c r="A285" s="58" t="s">
        <v>240</v>
      </c>
      <c r="B285" s="58" t="s">
        <v>299</v>
      </c>
      <c r="C285" s="49" t="s">
        <v>33</v>
      </c>
      <c r="D285" s="99">
        <v>0</v>
      </c>
      <c r="E285" s="100">
        <v>0</v>
      </c>
      <c r="F285" s="47">
        <f t="shared" si="8"/>
        <v>0</v>
      </c>
      <c r="G285" s="85" t="s">
        <v>10</v>
      </c>
      <c r="H285" s="49"/>
    </row>
    <row r="286" spans="1:8" ht="28.8" x14ac:dyDescent="0.3">
      <c r="A286" s="58" t="s">
        <v>240</v>
      </c>
      <c r="B286" s="58" t="s">
        <v>300</v>
      </c>
      <c r="C286" s="49" t="s">
        <v>33</v>
      </c>
      <c r="D286" s="99">
        <v>0</v>
      </c>
      <c r="E286" s="100">
        <v>0</v>
      </c>
      <c r="F286" s="47">
        <f t="shared" si="8"/>
        <v>0</v>
      </c>
      <c r="G286" s="85" t="s">
        <v>10</v>
      </c>
      <c r="H286" s="49"/>
    </row>
    <row r="287" spans="1:8" ht="28.8" x14ac:dyDescent="0.3">
      <c r="A287" s="58" t="s">
        <v>240</v>
      </c>
      <c r="B287" s="58" t="s">
        <v>299</v>
      </c>
      <c r="C287" s="49" t="s">
        <v>33</v>
      </c>
      <c r="D287" s="99">
        <v>0</v>
      </c>
      <c r="E287" s="100">
        <v>0</v>
      </c>
      <c r="F287" s="47">
        <f t="shared" si="8"/>
        <v>0</v>
      </c>
      <c r="G287" s="85" t="s">
        <v>10</v>
      </c>
      <c r="H287" s="49"/>
    </row>
    <row r="288" spans="1:8" ht="28.8" x14ac:dyDescent="0.3">
      <c r="A288" s="58" t="s">
        <v>240</v>
      </c>
      <c r="B288" s="58" t="s">
        <v>301</v>
      </c>
      <c r="C288" s="49" t="s">
        <v>33</v>
      </c>
      <c r="D288" s="99">
        <v>0</v>
      </c>
      <c r="E288" s="100">
        <v>0</v>
      </c>
      <c r="F288" s="47">
        <f t="shared" si="8"/>
        <v>0</v>
      </c>
      <c r="G288" s="85" t="s">
        <v>10</v>
      </c>
      <c r="H288" s="49"/>
    </row>
    <row r="289" spans="1:8" x14ac:dyDescent="0.3">
      <c r="A289" s="58" t="s">
        <v>240</v>
      </c>
      <c r="B289" s="59" t="s">
        <v>302</v>
      </c>
      <c r="C289" s="49" t="s">
        <v>33</v>
      </c>
      <c r="D289" s="99">
        <v>0</v>
      </c>
      <c r="E289" s="100">
        <v>0</v>
      </c>
      <c r="F289" s="47">
        <f t="shared" si="8"/>
        <v>0</v>
      </c>
      <c r="G289" s="85" t="s">
        <v>10</v>
      </c>
      <c r="H289" s="49"/>
    </row>
    <row r="290" spans="1:8" x14ac:dyDescent="0.3">
      <c r="A290" s="58" t="s">
        <v>240</v>
      </c>
      <c r="B290" s="59" t="s">
        <v>303</v>
      </c>
      <c r="C290" s="49" t="s">
        <v>33</v>
      </c>
      <c r="D290" s="99">
        <v>0</v>
      </c>
      <c r="E290" s="100">
        <v>0</v>
      </c>
      <c r="F290" s="47">
        <f t="shared" si="8"/>
        <v>0</v>
      </c>
      <c r="G290" s="85" t="s">
        <v>10</v>
      </c>
      <c r="H290" s="49"/>
    </row>
    <row r="291" spans="1:8" x14ac:dyDescent="0.3">
      <c r="A291" s="58" t="s">
        <v>240</v>
      </c>
      <c r="B291" s="59" t="s">
        <v>304</v>
      </c>
      <c r="C291" s="49" t="s">
        <v>33</v>
      </c>
      <c r="D291" s="99">
        <v>0</v>
      </c>
      <c r="E291" s="100">
        <v>0</v>
      </c>
      <c r="F291" s="47">
        <f t="shared" si="8"/>
        <v>0</v>
      </c>
      <c r="G291" s="85" t="s">
        <v>10</v>
      </c>
      <c r="H291" s="49"/>
    </row>
    <row r="292" spans="1:8" ht="28.8" x14ac:dyDescent="0.3">
      <c r="A292" s="58" t="s">
        <v>240</v>
      </c>
      <c r="B292" s="58" t="s">
        <v>305</v>
      </c>
      <c r="C292" s="49" t="s">
        <v>33</v>
      </c>
      <c r="D292" s="99">
        <v>0</v>
      </c>
      <c r="E292" s="100">
        <v>0</v>
      </c>
      <c r="F292" s="47">
        <f t="shared" ref="F292:F307" si="9">D292*E292</f>
        <v>0</v>
      </c>
      <c r="G292" s="85" t="s">
        <v>10</v>
      </c>
      <c r="H292" s="49"/>
    </row>
    <row r="293" spans="1:8" ht="28.8" x14ac:dyDescent="0.3">
      <c r="A293" s="58" t="s">
        <v>240</v>
      </c>
      <c r="B293" s="58" t="s">
        <v>306</v>
      </c>
      <c r="C293" s="49" t="s">
        <v>33</v>
      </c>
      <c r="D293" s="99">
        <v>0</v>
      </c>
      <c r="E293" s="100">
        <v>0</v>
      </c>
      <c r="F293" s="47">
        <f t="shared" si="9"/>
        <v>0</v>
      </c>
      <c r="G293" s="85" t="s">
        <v>10</v>
      </c>
      <c r="H293" s="49"/>
    </row>
    <row r="294" spans="1:8" x14ac:dyDescent="0.3">
      <c r="A294" s="58" t="s">
        <v>240</v>
      </c>
      <c r="B294" s="59" t="s">
        <v>307</v>
      </c>
      <c r="C294" s="49" t="s">
        <v>33</v>
      </c>
      <c r="D294" s="99">
        <v>0</v>
      </c>
      <c r="E294" s="100">
        <v>0</v>
      </c>
      <c r="F294" s="47">
        <f t="shared" si="9"/>
        <v>0</v>
      </c>
      <c r="G294" s="85" t="s">
        <v>10</v>
      </c>
      <c r="H294" s="49"/>
    </row>
    <row r="295" spans="1:8" x14ac:dyDescent="0.3">
      <c r="A295" s="58" t="s">
        <v>240</v>
      </c>
      <c r="B295" s="59" t="s">
        <v>308</v>
      </c>
      <c r="C295" s="49" t="s">
        <v>33</v>
      </c>
      <c r="D295" s="99">
        <v>0</v>
      </c>
      <c r="E295" s="100">
        <v>0</v>
      </c>
      <c r="F295" s="47">
        <f t="shared" si="9"/>
        <v>0</v>
      </c>
      <c r="G295" s="85" t="s">
        <v>10</v>
      </c>
      <c r="H295" s="49"/>
    </row>
    <row r="296" spans="1:8" x14ac:dyDescent="0.3">
      <c r="A296" s="58" t="s">
        <v>240</v>
      </c>
      <c r="B296" s="59" t="s">
        <v>309</v>
      </c>
      <c r="C296" s="49" t="s">
        <v>33</v>
      </c>
      <c r="D296" s="99">
        <v>0</v>
      </c>
      <c r="E296" s="100">
        <v>0</v>
      </c>
      <c r="F296" s="47">
        <f t="shared" si="9"/>
        <v>0</v>
      </c>
      <c r="G296" s="85" t="s">
        <v>10</v>
      </c>
      <c r="H296" s="49"/>
    </row>
    <row r="297" spans="1:8" ht="28.8" x14ac:dyDescent="0.3">
      <c r="A297" s="58" t="s">
        <v>240</v>
      </c>
      <c r="B297" s="58" t="s">
        <v>310</v>
      </c>
      <c r="C297" s="49" t="s">
        <v>33</v>
      </c>
      <c r="D297" s="99">
        <v>0</v>
      </c>
      <c r="E297" s="100">
        <v>0</v>
      </c>
      <c r="F297" s="47">
        <f t="shared" si="9"/>
        <v>0</v>
      </c>
      <c r="G297" s="85" t="s">
        <v>10</v>
      </c>
      <c r="H297" s="49"/>
    </row>
    <row r="298" spans="1:8" x14ac:dyDescent="0.3">
      <c r="A298" s="58" t="s">
        <v>240</v>
      </c>
      <c r="B298" s="59" t="s">
        <v>311</v>
      </c>
      <c r="C298" s="49" t="s">
        <v>33</v>
      </c>
      <c r="D298" s="99">
        <v>0</v>
      </c>
      <c r="E298" s="100">
        <v>0</v>
      </c>
      <c r="F298" s="47">
        <f t="shared" si="9"/>
        <v>0</v>
      </c>
      <c r="G298" s="85" t="s">
        <v>10</v>
      </c>
      <c r="H298" s="49"/>
    </row>
    <row r="299" spans="1:8" x14ac:dyDescent="0.3">
      <c r="A299" s="58" t="s">
        <v>240</v>
      </c>
      <c r="B299" s="59" t="s">
        <v>312</v>
      </c>
      <c r="C299" s="49" t="s">
        <v>33</v>
      </c>
      <c r="D299" s="99">
        <v>0</v>
      </c>
      <c r="E299" s="100">
        <v>0</v>
      </c>
      <c r="F299" s="47">
        <f t="shared" si="9"/>
        <v>0</v>
      </c>
      <c r="G299" s="85" t="s">
        <v>10</v>
      </c>
      <c r="H299" s="49"/>
    </row>
    <row r="300" spans="1:8" x14ac:dyDescent="0.3">
      <c r="A300" s="58" t="s">
        <v>240</v>
      </c>
      <c r="B300" s="59" t="s">
        <v>313</v>
      </c>
      <c r="C300" s="49" t="s">
        <v>33</v>
      </c>
      <c r="D300" s="99">
        <v>0</v>
      </c>
      <c r="E300" s="100">
        <v>0</v>
      </c>
      <c r="F300" s="47">
        <f t="shared" si="9"/>
        <v>0</v>
      </c>
      <c r="G300" s="85" t="s">
        <v>10</v>
      </c>
      <c r="H300" s="49"/>
    </row>
    <row r="301" spans="1:8" x14ac:dyDescent="0.3">
      <c r="A301" s="58" t="s">
        <v>240</v>
      </c>
      <c r="B301" s="59" t="s">
        <v>314</v>
      </c>
      <c r="C301" s="49" t="s">
        <v>33</v>
      </c>
      <c r="D301" s="99">
        <v>0</v>
      </c>
      <c r="E301" s="100">
        <v>0</v>
      </c>
      <c r="F301" s="47">
        <f t="shared" si="9"/>
        <v>0</v>
      </c>
      <c r="G301" s="85" t="s">
        <v>10</v>
      </c>
      <c r="H301" s="49"/>
    </row>
    <row r="302" spans="1:8" x14ac:dyDescent="0.3">
      <c r="A302" s="58" t="s">
        <v>240</v>
      </c>
      <c r="B302" s="59" t="s">
        <v>315</v>
      </c>
      <c r="C302" s="49" t="s">
        <v>33</v>
      </c>
      <c r="D302" s="99">
        <v>0</v>
      </c>
      <c r="E302" s="100">
        <v>0</v>
      </c>
      <c r="F302" s="47">
        <f t="shared" si="9"/>
        <v>0</v>
      </c>
      <c r="G302" s="85" t="s">
        <v>10</v>
      </c>
      <c r="H302" s="49"/>
    </row>
    <row r="303" spans="1:8" x14ac:dyDescent="0.3">
      <c r="A303" s="58" t="s">
        <v>240</v>
      </c>
      <c r="B303" s="59" t="s">
        <v>316</v>
      </c>
      <c r="C303" s="49" t="s">
        <v>33</v>
      </c>
      <c r="D303" s="99">
        <v>0</v>
      </c>
      <c r="E303" s="100">
        <v>0</v>
      </c>
      <c r="F303" s="47">
        <f t="shared" si="9"/>
        <v>0</v>
      </c>
      <c r="G303" s="85" t="s">
        <v>10</v>
      </c>
      <c r="H303" s="49"/>
    </row>
    <row r="304" spans="1:8" x14ac:dyDescent="0.3">
      <c r="A304" s="58" t="s">
        <v>240</v>
      </c>
      <c r="B304" s="59" t="s">
        <v>317</v>
      </c>
      <c r="C304" s="49" t="s">
        <v>33</v>
      </c>
      <c r="D304" s="99">
        <v>0</v>
      </c>
      <c r="E304" s="100">
        <v>0</v>
      </c>
      <c r="F304" s="47">
        <f t="shared" si="9"/>
        <v>0</v>
      </c>
      <c r="G304" s="85" t="s">
        <v>10</v>
      </c>
      <c r="H304" s="49"/>
    </row>
    <row r="305" spans="1:8" x14ac:dyDescent="0.3">
      <c r="A305" s="58" t="s">
        <v>240</v>
      </c>
      <c r="B305" s="59" t="s">
        <v>318</v>
      </c>
      <c r="C305" s="49" t="s">
        <v>33</v>
      </c>
      <c r="D305" s="99">
        <v>0</v>
      </c>
      <c r="E305" s="100">
        <v>0</v>
      </c>
      <c r="F305" s="47">
        <f t="shared" si="9"/>
        <v>0</v>
      </c>
      <c r="G305" s="85" t="s">
        <v>10</v>
      </c>
      <c r="H305" s="49"/>
    </row>
    <row r="306" spans="1:8" x14ac:dyDescent="0.3">
      <c r="A306" s="58" t="s">
        <v>240</v>
      </c>
      <c r="B306" s="67" t="s">
        <v>319</v>
      </c>
      <c r="C306" s="49" t="s">
        <v>33</v>
      </c>
      <c r="D306" s="99">
        <v>0</v>
      </c>
      <c r="E306" s="100">
        <v>0</v>
      </c>
      <c r="F306" s="47">
        <f t="shared" si="9"/>
        <v>0</v>
      </c>
      <c r="G306" s="85" t="s">
        <v>10</v>
      </c>
      <c r="H306" s="49"/>
    </row>
    <row r="307" spans="1:8" x14ac:dyDescent="0.3">
      <c r="A307" s="58" t="s">
        <v>240</v>
      </c>
      <c r="B307" s="59" t="s">
        <v>320</v>
      </c>
      <c r="C307" s="49" t="s">
        <v>33</v>
      </c>
      <c r="D307" s="99">
        <v>0</v>
      </c>
      <c r="E307" s="100">
        <v>0</v>
      </c>
      <c r="F307" s="47">
        <f t="shared" si="9"/>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0">D309*E309</f>
        <v>0</v>
      </c>
      <c r="G309" s="87" t="s">
        <v>322</v>
      </c>
      <c r="H309" s="49"/>
    </row>
    <row r="310" spans="1:8" x14ac:dyDescent="0.3">
      <c r="A310" s="58" t="s">
        <v>323</v>
      </c>
      <c r="B310" s="58" t="s">
        <v>326</v>
      </c>
      <c r="C310" s="49" t="s">
        <v>33</v>
      </c>
      <c r="D310" s="99">
        <v>0</v>
      </c>
      <c r="E310" s="100">
        <v>0</v>
      </c>
      <c r="F310" s="47">
        <f t="shared" si="10"/>
        <v>0</v>
      </c>
      <c r="G310" s="87" t="s">
        <v>322</v>
      </c>
      <c r="H310" s="49"/>
    </row>
    <row r="311" spans="1:8" x14ac:dyDescent="0.3">
      <c r="A311" s="58" t="s">
        <v>323</v>
      </c>
      <c r="B311" s="58" t="s">
        <v>327</v>
      </c>
      <c r="C311" s="49" t="s">
        <v>33</v>
      </c>
      <c r="D311" s="99">
        <v>0</v>
      </c>
      <c r="E311" s="100">
        <v>0</v>
      </c>
      <c r="F311" s="47">
        <f t="shared" si="10"/>
        <v>0</v>
      </c>
      <c r="G311" s="87" t="s">
        <v>322</v>
      </c>
      <c r="H311" s="49"/>
    </row>
    <row r="312" spans="1:8" x14ac:dyDescent="0.3">
      <c r="A312" s="11" t="s">
        <v>323</v>
      </c>
      <c r="B312" s="11" t="s">
        <v>328</v>
      </c>
      <c r="C312" s="49" t="s">
        <v>33</v>
      </c>
      <c r="D312" s="99">
        <v>0</v>
      </c>
      <c r="E312" s="100">
        <v>0</v>
      </c>
      <c r="F312" s="47">
        <f t="shared" si="10"/>
        <v>0</v>
      </c>
      <c r="G312" s="87" t="s">
        <v>322</v>
      </c>
      <c r="H312" s="49"/>
    </row>
    <row r="313" spans="1:8" x14ac:dyDescent="0.3">
      <c r="A313" s="11" t="s">
        <v>323</v>
      </c>
      <c r="B313" s="11" t="s">
        <v>329</v>
      </c>
      <c r="C313" s="49" t="s">
        <v>33</v>
      </c>
      <c r="D313" s="99">
        <v>0</v>
      </c>
      <c r="E313" s="100">
        <v>0</v>
      </c>
      <c r="F313" s="47">
        <f t="shared" si="10"/>
        <v>0</v>
      </c>
      <c r="G313" s="87" t="s">
        <v>322</v>
      </c>
      <c r="H313" s="49"/>
    </row>
    <row r="314" spans="1:8" x14ac:dyDescent="0.3">
      <c r="A314" s="11" t="s">
        <v>323</v>
      </c>
      <c r="B314" s="11" t="s">
        <v>330</v>
      </c>
      <c r="C314" s="49" t="s">
        <v>89</v>
      </c>
      <c r="D314" s="99">
        <v>0</v>
      </c>
      <c r="E314" s="100">
        <v>0</v>
      </c>
      <c r="F314" s="47">
        <f t="shared" si="10"/>
        <v>0</v>
      </c>
      <c r="G314" s="87" t="s">
        <v>322</v>
      </c>
      <c r="H314" s="49"/>
    </row>
    <row r="315" spans="1:8" ht="28.8" x14ac:dyDescent="0.3">
      <c r="A315" s="11" t="s">
        <v>323</v>
      </c>
      <c r="B315" s="11" t="s">
        <v>331</v>
      </c>
      <c r="C315" s="49" t="s">
        <v>33</v>
      </c>
      <c r="D315" s="99">
        <v>0</v>
      </c>
      <c r="E315" s="100">
        <v>0</v>
      </c>
      <c r="F315" s="47">
        <f t="shared" si="10"/>
        <v>0</v>
      </c>
      <c r="G315" s="87" t="s">
        <v>322</v>
      </c>
      <c r="H315" s="49"/>
    </row>
    <row r="316" spans="1:8" ht="28.8" x14ac:dyDescent="0.3">
      <c r="A316" s="11" t="s">
        <v>323</v>
      </c>
      <c r="B316" s="11" t="s">
        <v>332</v>
      </c>
      <c r="C316" s="49" t="s">
        <v>33</v>
      </c>
      <c r="D316" s="99">
        <v>0</v>
      </c>
      <c r="E316" s="100">
        <v>0</v>
      </c>
      <c r="F316" s="47">
        <f t="shared" si="10"/>
        <v>0</v>
      </c>
      <c r="G316" s="87" t="s">
        <v>322</v>
      </c>
      <c r="H316" s="49"/>
    </row>
    <row r="317" spans="1:8" ht="28.8" x14ac:dyDescent="0.3">
      <c r="A317" s="11" t="s">
        <v>323</v>
      </c>
      <c r="B317" s="11" t="s">
        <v>333</v>
      </c>
      <c r="C317" s="49" t="s">
        <v>33</v>
      </c>
      <c r="D317" s="99">
        <v>0</v>
      </c>
      <c r="E317" s="100">
        <v>0</v>
      </c>
      <c r="F317" s="47">
        <f t="shared" si="10"/>
        <v>0</v>
      </c>
      <c r="G317" s="87" t="s">
        <v>322</v>
      </c>
      <c r="H317" s="49"/>
    </row>
    <row r="318" spans="1:8" x14ac:dyDescent="0.3">
      <c r="A318" s="11" t="s">
        <v>323</v>
      </c>
      <c r="B318" s="11" t="s">
        <v>334</v>
      </c>
      <c r="C318" s="49" t="s">
        <v>89</v>
      </c>
      <c r="D318" s="99">
        <v>0</v>
      </c>
      <c r="E318" s="100">
        <v>0</v>
      </c>
      <c r="F318" s="47">
        <f t="shared" si="10"/>
        <v>0</v>
      </c>
      <c r="G318" s="87" t="s">
        <v>322</v>
      </c>
      <c r="H318" s="49"/>
    </row>
    <row r="319" spans="1:8" ht="28.8" x14ac:dyDescent="0.3">
      <c r="A319" s="11" t="s">
        <v>323</v>
      </c>
      <c r="B319" s="11" t="s">
        <v>335</v>
      </c>
      <c r="C319" s="49" t="s">
        <v>33</v>
      </c>
      <c r="D319" s="99">
        <v>0</v>
      </c>
      <c r="E319" s="100">
        <v>0</v>
      </c>
      <c r="F319" s="47">
        <f t="shared" si="10"/>
        <v>0</v>
      </c>
      <c r="G319" s="87" t="s">
        <v>322</v>
      </c>
      <c r="H319" s="49"/>
    </row>
    <row r="320" spans="1:8" x14ac:dyDescent="0.3">
      <c r="A320" s="11" t="s">
        <v>323</v>
      </c>
      <c r="B320" s="11" t="s">
        <v>336</v>
      </c>
      <c r="C320" s="49" t="s">
        <v>33</v>
      </c>
      <c r="D320" s="99">
        <v>0</v>
      </c>
      <c r="E320" s="100">
        <v>0</v>
      </c>
      <c r="F320" s="47">
        <f t="shared" si="10"/>
        <v>0</v>
      </c>
      <c r="G320" s="87" t="s">
        <v>322</v>
      </c>
      <c r="H320" s="49"/>
    </row>
    <row r="321" spans="1:8" x14ac:dyDescent="0.3">
      <c r="A321" s="11" t="s">
        <v>323</v>
      </c>
      <c r="B321" s="11" t="s">
        <v>337</v>
      </c>
      <c r="C321" s="49" t="s">
        <v>33</v>
      </c>
      <c r="D321" s="99">
        <v>0</v>
      </c>
      <c r="E321" s="100">
        <v>0</v>
      </c>
      <c r="F321" s="47">
        <f t="shared" si="10"/>
        <v>0</v>
      </c>
      <c r="G321" s="87" t="s">
        <v>322</v>
      </c>
      <c r="H321" s="49"/>
    </row>
    <row r="322" spans="1:8" ht="28.8" x14ac:dyDescent="0.3">
      <c r="A322" s="11" t="s">
        <v>323</v>
      </c>
      <c r="B322" s="11" t="s">
        <v>338</v>
      </c>
      <c r="C322" s="49" t="s">
        <v>33</v>
      </c>
      <c r="D322" s="99">
        <v>0</v>
      </c>
      <c r="E322" s="100">
        <v>0</v>
      </c>
      <c r="F322" s="47">
        <f t="shared" si="10"/>
        <v>0</v>
      </c>
      <c r="G322" s="87" t="s">
        <v>322</v>
      </c>
      <c r="H322" s="49"/>
    </row>
    <row r="323" spans="1:8" x14ac:dyDescent="0.3">
      <c r="A323" s="11" t="s">
        <v>323</v>
      </c>
      <c r="B323" s="11" t="s">
        <v>336</v>
      </c>
      <c r="C323" s="49" t="s">
        <v>33</v>
      </c>
      <c r="D323" s="99">
        <v>0</v>
      </c>
      <c r="E323" s="100">
        <v>0</v>
      </c>
      <c r="F323" s="47">
        <f t="shared" si="10"/>
        <v>0</v>
      </c>
      <c r="G323" s="87" t="s">
        <v>322</v>
      </c>
      <c r="H323" s="49"/>
    </row>
    <row r="324" spans="1:8" ht="28.8" x14ac:dyDescent="0.3">
      <c r="A324" s="58" t="s">
        <v>323</v>
      </c>
      <c r="B324" s="58" t="s">
        <v>339</v>
      </c>
      <c r="C324" s="49" t="s">
        <v>33</v>
      </c>
      <c r="D324" s="99">
        <v>0</v>
      </c>
      <c r="E324" s="100">
        <v>0</v>
      </c>
      <c r="F324" s="47">
        <f t="shared" si="10"/>
        <v>0</v>
      </c>
      <c r="G324" s="87" t="s">
        <v>322</v>
      </c>
      <c r="H324" s="49"/>
    </row>
    <row r="325" spans="1:8" x14ac:dyDescent="0.3">
      <c r="A325" s="58" t="s">
        <v>323</v>
      </c>
      <c r="B325" s="58" t="s">
        <v>340</v>
      </c>
      <c r="C325" s="49" t="s">
        <v>325</v>
      </c>
      <c r="D325" s="99">
        <v>0</v>
      </c>
      <c r="E325" s="100">
        <v>0</v>
      </c>
      <c r="F325" s="47">
        <f t="shared" si="10"/>
        <v>0</v>
      </c>
      <c r="G325" s="87" t="s">
        <v>322</v>
      </c>
      <c r="H325" s="49"/>
    </row>
    <row r="326" spans="1:8" x14ac:dyDescent="0.3">
      <c r="A326" s="58" t="s">
        <v>323</v>
      </c>
      <c r="B326" s="58" t="s">
        <v>341</v>
      </c>
      <c r="C326" s="49" t="s">
        <v>33</v>
      </c>
      <c r="D326" s="99">
        <v>0</v>
      </c>
      <c r="E326" s="100">
        <v>0</v>
      </c>
      <c r="F326" s="47">
        <f t="shared" si="10"/>
        <v>0</v>
      </c>
      <c r="G326" s="87" t="s">
        <v>322</v>
      </c>
      <c r="H326" s="49"/>
    </row>
    <row r="327" spans="1:8" x14ac:dyDescent="0.3">
      <c r="A327" s="58" t="s">
        <v>323</v>
      </c>
      <c r="B327" s="58" t="s">
        <v>342</v>
      </c>
      <c r="C327" s="49" t="s">
        <v>33</v>
      </c>
      <c r="D327" s="99">
        <v>0</v>
      </c>
      <c r="E327" s="100">
        <v>0</v>
      </c>
      <c r="F327" s="47">
        <f t="shared" si="10"/>
        <v>0</v>
      </c>
      <c r="G327" s="87" t="s">
        <v>322</v>
      </c>
      <c r="H327" s="49"/>
    </row>
    <row r="328" spans="1:8" x14ac:dyDescent="0.3">
      <c r="A328" s="58" t="s">
        <v>323</v>
      </c>
      <c r="B328" s="58" t="s">
        <v>343</v>
      </c>
      <c r="C328" s="49" t="s">
        <v>33</v>
      </c>
      <c r="D328" s="99">
        <v>0</v>
      </c>
      <c r="E328" s="100">
        <v>0</v>
      </c>
      <c r="F328" s="47">
        <f t="shared" si="10"/>
        <v>0</v>
      </c>
      <c r="G328" s="87" t="s">
        <v>322</v>
      </c>
      <c r="H328" s="49"/>
    </row>
    <row r="329" spans="1:8" x14ac:dyDescent="0.3">
      <c r="A329" s="58" t="s">
        <v>323</v>
      </c>
      <c r="B329" s="81" t="s">
        <v>344</v>
      </c>
      <c r="C329" s="49" t="s">
        <v>33</v>
      </c>
      <c r="D329" s="99">
        <v>0</v>
      </c>
      <c r="E329" s="100">
        <v>0</v>
      </c>
      <c r="F329" s="47">
        <f t="shared" si="10"/>
        <v>0</v>
      </c>
      <c r="G329" s="87" t="s">
        <v>322</v>
      </c>
      <c r="H329" s="49"/>
    </row>
    <row r="330" spans="1:8" x14ac:dyDescent="0.3">
      <c r="A330" s="58" t="s">
        <v>323</v>
      </c>
      <c r="B330" s="58" t="s">
        <v>345</v>
      </c>
      <c r="C330" s="49" t="s">
        <v>33</v>
      </c>
      <c r="D330" s="99">
        <v>0</v>
      </c>
      <c r="E330" s="100">
        <v>0</v>
      </c>
      <c r="F330" s="47">
        <f t="shared" si="10"/>
        <v>0</v>
      </c>
      <c r="G330" s="87" t="s">
        <v>322</v>
      </c>
      <c r="H330" s="49"/>
    </row>
    <row r="331" spans="1:8" x14ac:dyDescent="0.3">
      <c r="A331" s="58" t="s">
        <v>323</v>
      </c>
      <c r="B331" s="58" t="s">
        <v>346</v>
      </c>
      <c r="C331" s="49" t="s">
        <v>347</v>
      </c>
      <c r="D331" s="99">
        <v>0</v>
      </c>
      <c r="E331" s="100">
        <v>0</v>
      </c>
      <c r="F331" s="47">
        <f t="shared" si="10"/>
        <v>0</v>
      </c>
      <c r="G331" s="87" t="s">
        <v>322</v>
      </c>
      <c r="H331" s="49"/>
    </row>
    <row r="332" spans="1:8" x14ac:dyDescent="0.3">
      <c r="A332" s="58" t="s">
        <v>323</v>
      </c>
      <c r="B332" s="58" t="s">
        <v>348</v>
      </c>
      <c r="C332" s="49" t="s">
        <v>347</v>
      </c>
      <c r="D332" s="99">
        <v>0</v>
      </c>
      <c r="E332" s="100">
        <v>0</v>
      </c>
      <c r="F332" s="47">
        <f t="shared" si="10"/>
        <v>0</v>
      </c>
      <c r="G332" s="87" t="s">
        <v>322</v>
      </c>
      <c r="H332" s="49"/>
    </row>
    <row r="333" spans="1:8" x14ac:dyDescent="0.3">
      <c r="A333" s="58" t="s">
        <v>323</v>
      </c>
      <c r="B333" s="58" t="s">
        <v>349</v>
      </c>
      <c r="C333" s="49" t="s">
        <v>347</v>
      </c>
      <c r="D333" s="99">
        <v>0</v>
      </c>
      <c r="E333" s="100">
        <v>0</v>
      </c>
      <c r="F333" s="47">
        <f t="shared" si="10"/>
        <v>0</v>
      </c>
      <c r="G333" s="87" t="s">
        <v>322</v>
      </c>
      <c r="H333" s="49"/>
    </row>
    <row r="334" spans="1:8" x14ac:dyDescent="0.3">
      <c r="A334" s="58" t="s">
        <v>323</v>
      </c>
      <c r="B334" s="58" t="s">
        <v>350</v>
      </c>
      <c r="C334" s="49" t="s">
        <v>33</v>
      </c>
      <c r="D334" s="99">
        <v>0</v>
      </c>
      <c r="E334" s="100">
        <v>0</v>
      </c>
      <c r="F334" s="47">
        <f t="shared" si="10"/>
        <v>0</v>
      </c>
      <c r="G334" s="87" t="s">
        <v>322</v>
      </c>
      <c r="H334" s="49"/>
    </row>
    <row r="335" spans="1:8" x14ac:dyDescent="0.3">
      <c r="A335" s="58" t="s">
        <v>323</v>
      </c>
      <c r="B335" s="58" t="s">
        <v>351</v>
      </c>
      <c r="C335" s="49" t="s">
        <v>33</v>
      </c>
      <c r="D335" s="99">
        <v>0</v>
      </c>
      <c r="E335" s="100">
        <v>0</v>
      </c>
      <c r="F335" s="47">
        <f t="shared" si="10"/>
        <v>0</v>
      </c>
      <c r="G335" s="87" t="s">
        <v>322</v>
      </c>
      <c r="H335" s="49"/>
    </row>
    <row r="336" spans="1:8" x14ac:dyDescent="0.3">
      <c r="A336" s="58" t="s">
        <v>323</v>
      </c>
      <c r="B336" s="58" t="s">
        <v>352</v>
      </c>
      <c r="C336" s="49" t="s">
        <v>33</v>
      </c>
      <c r="D336" s="99">
        <v>0</v>
      </c>
      <c r="E336" s="100">
        <v>0</v>
      </c>
      <c r="F336" s="47">
        <f t="shared" si="10"/>
        <v>0</v>
      </c>
      <c r="G336" s="87" t="s">
        <v>322</v>
      </c>
      <c r="H336" s="49"/>
    </row>
    <row r="337" spans="1:8" x14ac:dyDescent="0.3">
      <c r="A337" s="58" t="s">
        <v>323</v>
      </c>
      <c r="B337" s="58" t="s">
        <v>353</v>
      </c>
      <c r="C337" s="49" t="s">
        <v>89</v>
      </c>
      <c r="D337" s="99">
        <v>0</v>
      </c>
      <c r="E337" s="100">
        <v>0</v>
      </c>
      <c r="F337" s="47">
        <f t="shared" si="10"/>
        <v>0</v>
      </c>
      <c r="G337" s="87" t="s">
        <v>322</v>
      </c>
      <c r="H337" s="49"/>
    </row>
    <row r="338" spans="1:8" x14ac:dyDescent="0.3">
      <c r="A338" s="58" t="s">
        <v>323</v>
      </c>
      <c r="B338" s="58" t="s">
        <v>354</v>
      </c>
      <c r="C338" s="49" t="s">
        <v>89</v>
      </c>
      <c r="D338" s="99">
        <v>0</v>
      </c>
      <c r="E338" s="100">
        <v>0</v>
      </c>
      <c r="F338" s="47">
        <f t="shared" si="10"/>
        <v>0</v>
      </c>
      <c r="G338" s="87" t="s">
        <v>322</v>
      </c>
      <c r="H338" s="49"/>
    </row>
    <row r="339" spans="1:8" x14ac:dyDescent="0.3">
      <c r="A339" s="58" t="s">
        <v>323</v>
      </c>
      <c r="B339" s="58" t="s">
        <v>355</v>
      </c>
      <c r="C339" s="49" t="s">
        <v>89</v>
      </c>
      <c r="D339" s="99">
        <v>0</v>
      </c>
      <c r="E339" s="100">
        <v>0</v>
      </c>
      <c r="F339" s="47">
        <f t="shared" si="10"/>
        <v>0</v>
      </c>
      <c r="G339" s="87" t="s">
        <v>322</v>
      </c>
      <c r="H339" s="49"/>
    </row>
    <row r="340" spans="1:8" x14ac:dyDescent="0.3">
      <c r="A340" s="58" t="s">
        <v>323</v>
      </c>
      <c r="B340" s="58" t="s">
        <v>356</v>
      </c>
      <c r="C340" s="49" t="s">
        <v>89</v>
      </c>
      <c r="D340" s="99">
        <v>0</v>
      </c>
      <c r="E340" s="100">
        <v>0</v>
      </c>
      <c r="F340" s="47">
        <f t="shared" si="10"/>
        <v>0</v>
      </c>
      <c r="G340" s="87" t="s">
        <v>322</v>
      </c>
      <c r="H340" s="49"/>
    </row>
    <row r="341" spans="1:8" x14ac:dyDescent="0.3">
      <c r="A341" s="58" t="s">
        <v>323</v>
      </c>
      <c r="B341" s="58" t="s">
        <v>357</v>
      </c>
      <c r="C341" s="49" t="s">
        <v>89</v>
      </c>
      <c r="D341" s="99">
        <v>0</v>
      </c>
      <c r="E341" s="100">
        <v>0</v>
      </c>
      <c r="F341" s="47">
        <f t="shared" si="10"/>
        <v>0</v>
      </c>
      <c r="G341" s="87" t="s">
        <v>322</v>
      </c>
      <c r="H341" s="49"/>
    </row>
    <row r="342" spans="1:8" x14ac:dyDescent="0.3">
      <c r="A342" s="58" t="s">
        <v>323</v>
      </c>
      <c r="B342" s="58" t="s">
        <v>358</v>
      </c>
      <c r="C342" s="49" t="s">
        <v>89</v>
      </c>
      <c r="D342" s="99">
        <v>0</v>
      </c>
      <c r="E342" s="100">
        <v>0</v>
      </c>
      <c r="F342" s="47">
        <f t="shared" si="10"/>
        <v>0</v>
      </c>
      <c r="G342" s="87" t="s">
        <v>322</v>
      </c>
      <c r="H342" s="49"/>
    </row>
    <row r="343" spans="1:8" x14ac:dyDescent="0.3">
      <c r="A343" s="58" t="s">
        <v>323</v>
      </c>
      <c r="B343" s="58" t="s">
        <v>359</v>
      </c>
      <c r="C343" s="49" t="s">
        <v>33</v>
      </c>
      <c r="D343" s="99">
        <v>0</v>
      </c>
      <c r="E343" s="100">
        <v>0</v>
      </c>
      <c r="F343" s="47">
        <f t="shared" si="10"/>
        <v>0</v>
      </c>
      <c r="G343" s="87" t="s">
        <v>322</v>
      </c>
      <c r="H343" s="49"/>
    </row>
    <row r="344" spans="1:8" x14ac:dyDescent="0.3">
      <c r="A344" s="58" t="s">
        <v>323</v>
      </c>
      <c r="B344" s="58" t="s">
        <v>360</v>
      </c>
      <c r="C344" s="49" t="s">
        <v>89</v>
      </c>
      <c r="D344" s="99">
        <v>0</v>
      </c>
      <c r="E344" s="100">
        <v>0</v>
      </c>
      <c r="F344" s="47">
        <f t="shared" si="10"/>
        <v>0</v>
      </c>
      <c r="G344" s="87" t="s">
        <v>322</v>
      </c>
      <c r="H344" s="49"/>
    </row>
    <row r="345" spans="1:8" ht="16.2" x14ac:dyDescent="0.3">
      <c r="A345" s="58" t="s">
        <v>323</v>
      </c>
      <c r="B345" s="58" t="s">
        <v>361</v>
      </c>
      <c r="C345" s="49" t="s">
        <v>362</v>
      </c>
      <c r="D345" s="99">
        <v>0</v>
      </c>
      <c r="E345" s="100">
        <v>0</v>
      </c>
      <c r="F345" s="47">
        <f t="shared" si="10"/>
        <v>0</v>
      </c>
      <c r="G345" s="87" t="s">
        <v>322</v>
      </c>
      <c r="H345" s="49"/>
    </row>
    <row r="346" spans="1:8" x14ac:dyDescent="0.3">
      <c r="A346" s="58" t="s">
        <v>323</v>
      </c>
      <c r="B346" s="67" t="s">
        <v>363</v>
      </c>
      <c r="C346" s="49" t="s">
        <v>33</v>
      </c>
      <c r="D346" s="99">
        <v>0</v>
      </c>
      <c r="E346" s="100">
        <v>0</v>
      </c>
      <c r="F346" s="47">
        <f t="shared" si="10"/>
        <v>0</v>
      </c>
      <c r="G346" s="87" t="s">
        <v>322</v>
      </c>
      <c r="H346" s="49"/>
    </row>
    <row r="347" spans="1:8" x14ac:dyDescent="0.3">
      <c r="A347" s="58" t="s">
        <v>323</v>
      </c>
      <c r="B347" s="67" t="s">
        <v>364</v>
      </c>
      <c r="C347" s="49" t="s">
        <v>33</v>
      </c>
      <c r="D347" s="99">
        <v>0</v>
      </c>
      <c r="E347" s="100">
        <v>0</v>
      </c>
      <c r="F347" s="47">
        <f t="shared" si="10"/>
        <v>0</v>
      </c>
      <c r="G347" s="87" t="s">
        <v>322</v>
      </c>
      <c r="H347" s="49"/>
    </row>
    <row r="348" spans="1:8" x14ac:dyDescent="0.3">
      <c r="A348" s="58" t="s">
        <v>323</v>
      </c>
      <c r="B348" s="59" t="s">
        <v>365</v>
      </c>
      <c r="C348" s="49" t="s">
        <v>33</v>
      </c>
      <c r="D348" s="99">
        <v>0</v>
      </c>
      <c r="E348" s="100">
        <v>0</v>
      </c>
      <c r="F348" s="47">
        <f t="shared" si="10"/>
        <v>0</v>
      </c>
      <c r="G348" s="87" t="s">
        <v>322</v>
      </c>
      <c r="H348" s="49"/>
    </row>
    <row r="349" spans="1:8" x14ac:dyDescent="0.3">
      <c r="A349" s="58" t="s">
        <v>323</v>
      </c>
      <c r="B349" s="59" t="s">
        <v>366</v>
      </c>
      <c r="C349" s="49" t="s">
        <v>89</v>
      </c>
      <c r="D349" s="99">
        <v>0</v>
      </c>
      <c r="E349" s="100">
        <v>0</v>
      </c>
      <c r="F349" s="47">
        <f t="shared" si="10"/>
        <v>0</v>
      </c>
      <c r="G349" s="87" t="s">
        <v>322</v>
      </c>
      <c r="H349" s="49"/>
    </row>
    <row r="350" spans="1:8" x14ac:dyDescent="0.3">
      <c r="A350" s="58" t="s">
        <v>323</v>
      </c>
      <c r="B350" s="59" t="s">
        <v>367</v>
      </c>
      <c r="C350" s="49" t="s">
        <v>33</v>
      </c>
      <c r="D350" s="99">
        <v>0</v>
      </c>
      <c r="E350" s="100">
        <v>0</v>
      </c>
      <c r="F350" s="47">
        <f t="shared" si="10"/>
        <v>0</v>
      </c>
      <c r="G350" s="87" t="s">
        <v>322</v>
      </c>
      <c r="H350" s="49"/>
    </row>
    <row r="351" spans="1:8" x14ac:dyDescent="0.3">
      <c r="A351" s="58" t="s">
        <v>323</v>
      </c>
      <c r="B351" s="59" t="s">
        <v>368</v>
      </c>
      <c r="C351" s="49" t="s">
        <v>362</v>
      </c>
      <c r="D351" s="99">
        <v>0</v>
      </c>
      <c r="E351" s="100">
        <v>0</v>
      </c>
      <c r="F351" s="47">
        <f t="shared" si="10"/>
        <v>0</v>
      </c>
      <c r="G351" s="87" t="s">
        <v>322</v>
      </c>
      <c r="H351" s="49"/>
    </row>
    <row r="352" spans="1:8" x14ac:dyDescent="0.3">
      <c r="A352" s="58" t="s">
        <v>323</v>
      </c>
      <c r="B352" s="59" t="s">
        <v>369</v>
      </c>
      <c r="C352" s="49" t="s">
        <v>33</v>
      </c>
      <c r="D352" s="99">
        <v>0</v>
      </c>
      <c r="E352" s="100">
        <v>0</v>
      </c>
      <c r="F352" s="47">
        <f t="shared" si="10"/>
        <v>0</v>
      </c>
      <c r="G352" s="87" t="s">
        <v>322</v>
      </c>
      <c r="H352" s="49"/>
    </row>
    <row r="353" spans="1:8" x14ac:dyDescent="0.3">
      <c r="A353" s="58" t="s">
        <v>323</v>
      </c>
      <c r="B353" s="59" t="s">
        <v>370</v>
      </c>
      <c r="C353" s="49" t="s">
        <v>33</v>
      </c>
      <c r="D353" s="99">
        <v>0</v>
      </c>
      <c r="E353" s="100">
        <v>0</v>
      </c>
      <c r="F353" s="47">
        <f t="shared" si="10"/>
        <v>0</v>
      </c>
      <c r="G353" s="87" t="s">
        <v>322</v>
      </c>
      <c r="H353" s="49"/>
    </row>
    <row r="354" spans="1:8" x14ac:dyDescent="0.3">
      <c r="A354" s="58" t="s">
        <v>323</v>
      </c>
      <c r="B354" s="59" t="s">
        <v>371</v>
      </c>
      <c r="C354" s="49" t="s">
        <v>89</v>
      </c>
      <c r="D354" s="99">
        <v>0</v>
      </c>
      <c r="E354" s="100">
        <v>0</v>
      </c>
      <c r="F354" s="47">
        <f t="shared" si="10"/>
        <v>0</v>
      </c>
      <c r="G354" s="87" t="s">
        <v>322</v>
      </c>
      <c r="H354" s="49"/>
    </row>
    <row r="355" spans="1:8" x14ac:dyDescent="0.3">
      <c r="A355" s="58" t="s">
        <v>323</v>
      </c>
      <c r="B355" s="58" t="s">
        <v>372</v>
      </c>
      <c r="C355" s="49" t="s">
        <v>362</v>
      </c>
      <c r="D355" s="99">
        <v>0</v>
      </c>
      <c r="E355" s="100">
        <v>0</v>
      </c>
      <c r="F355" s="47">
        <f t="shared" si="10"/>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1">D357*E357</f>
        <v>0</v>
      </c>
      <c r="G357" s="89" t="s">
        <v>16</v>
      </c>
      <c r="H357" s="72"/>
    </row>
    <row r="358" spans="1:8" s="50" customFormat="1" ht="28.8" x14ac:dyDescent="0.3">
      <c r="A358" s="11" t="s">
        <v>154</v>
      </c>
      <c r="B358" s="75" t="s">
        <v>172</v>
      </c>
      <c r="C358" s="49" t="s">
        <v>173</v>
      </c>
      <c r="D358" s="99">
        <v>0</v>
      </c>
      <c r="E358" s="100">
        <v>0</v>
      </c>
      <c r="F358" s="47">
        <f t="shared" si="11"/>
        <v>0</v>
      </c>
      <c r="G358" s="89" t="s">
        <v>12</v>
      </c>
      <c r="H358" s="10"/>
    </row>
    <row r="359" spans="1:8" s="50" customFormat="1" ht="28.8" x14ac:dyDescent="0.3">
      <c r="A359" s="11" t="s">
        <v>154</v>
      </c>
      <c r="B359" s="96" t="s">
        <v>394</v>
      </c>
      <c r="C359" s="49" t="s">
        <v>157</v>
      </c>
      <c r="D359" s="99">
        <v>0</v>
      </c>
      <c r="E359" s="100">
        <v>700</v>
      </c>
      <c r="F359" s="46">
        <f t="shared" si="11"/>
        <v>0</v>
      </c>
      <c r="G359" s="89" t="s">
        <v>12</v>
      </c>
      <c r="H359" s="10"/>
    </row>
    <row r="360" spans="1:8" s="50" customFormat="1" ht="28.8" x14ac:dyDescent="0.3">
      <c r="A360" s="11" t="s">
        <v>154</v>
      </c>
      <c r="B360" s="81" t="s">
        <v>175</v>
      </c>
      <c r="C360" s="49" t="s">
        <v>156</v>
      </c>
      <c r="D360" s="99">
        <v>0</v>
      </c>
      <c r="E360" s="100">
        <v>0</v>
      </c>
      <c r="F360" s="47">
        <f t="shared" si="11"/>
        <v>0</v>
      </c>
      <c r="G360" s="89" t="s">
        <v>12</v>
      </c>
      <c r="H360" s="10"/>
    </row>
    <row r="361" spans="1:8" s="50" customFormat="1" ht="28.8" x14ac:dyDescent="0.3">
      <c r="A361" s="11" t="s">
        <v>154</v>
      </c>
      <c r="B361" s="81" t="s">
        <v>390</v>
      </c>
      <c r="C361" s="49" t="s">
        <v>173</v>
      </c>
      <c r="D361" s="99">
        <v>0</v>
      </c>
      <c r="E361" s="100">
        <v>0</v>
      </c>
      <c r="F361" s="46">
        <f t="shared" si="11"/>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2">D363*E363</f>
        <v>0</v>
      </c>
      <c r="G363" s="91" t="s">
        <v>15</v>
      </c>
      <c r="H363" s="72"/>
    </row>
    <row r="364" spans="1:8" s="50" customFormat="1" ht="28.8" x14ac:dyDescent="0.3">
      <c r="A364" s="11" t="s">
        <v>154</v>
      </c>
      <c r="B364" s="81" t="s">
        <v>377</v>
      </c>
      <c r="C364" s="49" t="s">
        <v>156</v>
      </c>
      <c r="D364" s="99">
        <v>0</v>
      </c>
      <c r="E364" s="100">
        <v>0</v>
      </c>
      <c r="F364" s="47">
        <f t="shared" si="12"/>
        <v>0</v>
      </c>
      <c r="G364" s="91" t="s">
        <v>15</v>
      </c>
      <c r="H364" s="72"/>
    </row>
    <row r="365" spans="1:8" s="50" customFormat="1" ht="28.8" x14ac:dyDescent="0.3">
      <c r="A365" s="11" t="s">
        <v>154</v>
      </c>
      <c r="B365" s="97" t="s">
        <v>378</v>
      </c>
      <c r="C365" s="49" t="s">
        <v>157</v>
      </c>
      <c r="D365" s="99">
        <v>0</v>
      </c>
      <c r="E365" s="100">
        <v>0</v>
      </c>
      <c r="F365" s="46">
        <f t="shared" si="12"/>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workbookViewId="0">
      <selection activeCell="B7" sqref="B7"/>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397</v>
      </c>
      <c r="C4" s="107"/>
      <c r="D4" s="4"/>
      <c r="E4" s="1"/>
      <c r="G4" s="1"/>
      <c r="H4" s="1"/>
    </row>
    <row r="5" spans="1:8" x14ac:dyDescent="0.3">
      <c r="A5" s="2" t="s">
        <v>3</v>
      </c>
      <c r="B5" s="102">
        <v>10431</v>
      </c>
      <c r="C5" s="107"/>
      <c r="E5" s="1"/>
      <c r="G5" s="1"/>
      <c r="H5" s="1"/>
    </row>
    <row r="6" spans="1:8" x14ac:dyDescent="0.3">
      <c r="A6" s="2" t="s">
        <v>4</v>
      </c>
      <c r="B6" s="102">
        <v>138496</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si="2"/>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3">D123*E123</f>
        <v>0</v>
      </c>
      <c r="G123" s="48" t="s">
        <v>13</v>
      </c>
      <c r="H123" s="49"/>
    </row>
    <row r="124" spans="1:8" ht="28.8" x14ac:dyDescent="0.3">
      <c r="A124" s="58" t="s">
        <v>125</v>
      </c>
      <c r="B124" s="11" t="s">
        <v>127</v>
      </c>
      <c r="C124" s="49" t="s">
        <v>33</v>
      </c>
      <c r="D124" s="99">
        <v>0</v>
      </c>
      <c r="E124" s="100">
        <v>0</v>
      </c>
      <c r="F124" s="47">
        <f t="shared" si="3"/>
        <v>0</v>
      </c>
      <c r="G124" s="48" t="s">
        <v>13</v>
      </c>
      <c r="H124" s="49"/>
    </row>
    <row r="125" spans="1:8" ht="28.8" x14ac:dyDescent="0.3">
      <c r="A125" s="58" t="s">
        <v>125</v>
      </c>
      <c r="B125" s="11" t="s">
        <v>128</v>
      </c>
      <c r="C125" s="49" t="s">
        <v>33</v>
      </c>
      <c r="D125" s="99">
        <v>0</v>
      </c>
      <c r="E125" s="100">
        <v>0</v>
      </c>
      <c r="F125" s="47">
        <f t="shared" si="3"/>
        <v>0</v>
      </c>
      <c r="G125" s="48" t="s">
        <v>13</v>
      </c>
      <c r="H125" s="49"/>
    </row>
    <row r="126" spans="1:8" ht="28.8" x14ac:dyDescent="0.3">
      <c r="A126" s="58" t="s">
        <v>125</v>
      </c>
      <c r="B126" s="11" t="s">
        <v>129</v>
      </c>
      <c r="C126" s="49" t="s">
        <v>33</v>
      </c>
      <c r="D126" s="99">
        <v>0</v>
      </c>
      <c r="E126" s="100">
        <v>0</v>
      </c>
      <c r="F126" s="47">
        <f t="shared" si="3"/>
        <v>0</v>
      </c>
      <c r="G126" s="48" t="s">
        <v>13</v>
      </c>
      <c r="H126" s="49"/>
    </row>
    <row r="127" spans="1:8" s="50" customFormat="1" ht="28.8" x14ac:dyDescent="0.3">
      <c r="A127" s="11" t="s">
        <v>125</v>
      </c>
      <c r="B127" s="11" t="s">
        <v>130</v>
      </c>
      <c r="C127" s="49" t="s">
        <v>33</v>
      </c>
      <c r="D127" s="99">
        <v>0</v>
      </c>
      <c r="E127" s="100">
        <v>0</v>
      </c>
      <c r="F127" s="47">
        <f t="shared" si="3"/>
        <v>0</v>
      </c>
      <c r="G127" s="48" t="s">
        <v>13</v>
      </c>
      <c r="H127" s="10"/>
    </row>
    <row r="128" spans="1:8" s="50" customFormat="1" ht="28.8" x14ac:dyDescent="0.3">
      <c r="A128" s="11" t="s">
        <v>125</v>
      </c>
      <c r="B128" s="11" t="s">
        <v>131</v>
      </c>
      <c r="C128" s="49" t="s">
        <v>33</v>
      </c>
      <c r="D128" s="99">
        <v>0</v>
      </c>
      <c r="E128" s="100">
        <v>0</v>
      </c>
      <c r="F128" s="47">
        <f t="shared" si="3"/>
        <v>0</v>
      </c>
      <c r="G128" s="48" t="s">
        <v>13</v>
      </c>
      <c r="H128" s="10"/>
    </row>
    <row r="129" spans="1:8" x14ac:dyDescent="0.3">
      <c r="A129" s="58" t="s">
        <v>132</v>
      </c>
      <c r="B129" s="11" t="s">
        <v>133</v>
      </c>
      <c r="C129" s="49" t="s">
        <v>33</v>
      </c>
      <c r="D129" s="99">
        <v>0</v>
      </c>
      <c r="E129" s="100">
        <v>0</v>
      </c>
      <c r="F129" s="47">
        <f t="shared" si="3"/>
        <v>0</v>
      </c>
      <c r="G129" s="48" t="s">
        <v>13</v>
      </c>
      <c r="H129" s="49"/>
    </row>
    <row r="130" spans="1:8" x14ac:dyDescent="0.3">
      <c r="A130" s="58" t="s">
        <v>132</v>
      </c>
      <c r="B130" s="58" t="s">
        <v>134</v>
      </c>
      <c r="C130" s="49" t="s">
        <v>33</v>
      </c>
      <c r="D130" s="99">
        <v>0</v>
      </c>
      <c r="E130" s="100">
        <v>0</v>
      </c>
      <c r="F130" s="47">
        <f t="shared" si="3"/>
        <v>0</v>
      </c>
      <c r="G130" s="48" t="s">
        <v>13</v>
      </c>
      <c r="H130" s="49"/>
    </row>
    <row r="131" spans="1:8" x14ac:dyDescent="0.3">
      <c r="A131" s="58" t="s">
        <v>132</v>
      </c>
      <c r="B131" s="58" t="s">
        <v>135</v>
      </c>
      <c r="C131" s="49" t="s">
        <v>33</v>
      </c>
      <c r="D131" s="99">
        <v>0</v>
      </c>
      <c r="E131" s="100">
        <v>0</v>
      </c>
      <c r="F131" s="47">
        <f t="shared" si="3"/>
        <v>0</v>
      </c>
      <c r="G131" s="48" t="s">
        <v>13</v>
      </c>
      <c r="H131" s="49"/>
    </row>
    <row r="132" spans="1:8" x14ac:dyDescent="0.3">
      <c r="A132" s="58" t="s">
        <v>132</v>
      </c>
      <c r="B132" s="58" t="s">
        <v>136</v>
      </c>
      <c r="C132" s="49" t="s">
        <v>33</v>
      </c>
      <c r="D132" s="99">
        <v>0</v>
      </c>
      <c r="E132" s="100">
        <v>0</v>
      </c>
      <c r="F132" s="47">
        <f t="shared" si="3"/>
        <v>0</v>
      </c>
      <c r="G132" s="48" t="s">
        <v>13</v>
      </c>
      <c r="H132" s="49"/>
    </row>
    <row r="133" spans="1:8" x14ac:dyDescent="0.3">
      <c r="A133" s="11" t="s">
        <v>125</v>
      </c>
      <c r="B133" s="58" t="s">
        <v>137</v>
      </c>
      <c r="C133" s="49" t="s">
        <v>33</v>
      </c>
      <c r="D133" s="99">
        <v>0</v>
      </c>
      <c r="E133" s="100">
        <v>0</v>
      </c>
      <c r="F133" s="47">
        <f t="shared" si="3"/>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4">D135*E135</f>
        <v>0</v>
      </c>
      <c r="G135" s="48" t="s">
        <v>13</v>
      </c>
      <c r="H135" s="72"/>
    </row>
    <row r="136" spans="1:8" s="50" customFormat="1" ht="57.6" x14ac:dyDescent="0.3">
      <c r="A136" s="11" t="s">
        <v>139</v>
      </c>
      <c r="B136" s="71" t="s">
        <v>385</v>
      </c>
      <c r="C136" s="49"/>
      <c r="D136" s="99">
        <v>0</v>
      </c>
      <c r="E136" s="100">
        <v>0</v>
      </c>
      <c r="F136" s="47">
        <f t="shared" si="4"/>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5">D138*E138</f>
        <v>0</v>
      </c>
      <c r="G138" s="76" t="s">
        <v>14</v>
      </c>
      <c r="H138" s="72"/>
    </row>
    <row r="139" spans="1:8" s="50" customFormat="1" x14ac:dyDescent="0.3">
      <c r="A139" s="60" t="s">
        <v>141</v>
      </c>
      <c r="B139" s="75" t="s">
        <v>143</v>
      </c>
      <c r="C139" s="49" t="s">
        <v>33</v>
      </c>
      <c r="D139" s="99">
        <v>0</v>
      </c>
      <c r="E139" s="100">
        <v>0</v>
      </c>
      <c r="F139" s="47">
        <f t="shared" si="5"/>
        <v>0</v>
      </c>
      <c r="G139" s="76" t="s">
        <v>14</v>
      </c>
      <c r="H139" s="72"/>
    </row>
    <row r="140" spans="1:8" s="50" customFormat="1" x14ac:dyDescent="0.3">
      <c r="A140" s="60" t="s">
        <v>141</v>
      </c>
      <c r="B140" s="77" t="s">
        <v>144</v>
      </c>
      <c r="C140" s="49" t="s">
        <v>33</v>
      </c>
      <c r="D140" s="99">
        <v>0</v>
      </c>
      <c r="E140" s="100">
        <v>0</v>
      </c>
      <c r="F140" s="47">
        <f t="shared" si="5"/>
        <v>0</v>
      </c>
      <c r="G140" s="76" t="s">
        <v>14</v>
      </c>
      <c r="H140" s="10"/>
    </row>
    <row r="141" spans="1:8" s="50" customFormat="1" x14ac:dyDescent="0.3">
      <c r="A141" s="60" t="s">
        <v>141</v>
      </c>
      <c r="B141" s="77" t="s">
        <v>145</v>
      </c>
      <c r="C141" s="49" t="s">
        <v>33</v>
      </c>
      <c r="D141" s="99">
        <v>0</v>
      </c>
      <c r="E141" s="100">
        <v>0</v>
      </c>
      <c r="F141" s="47">
        <f t="shared" si="5"/>
        <v>0</v>
      </c>
      <c r="G141" s="76" t="s">
        <v>14</v>
      </c>
      <c r="H141" s="78"/>
    </row>
    <row r="142" spans="1:8" s="50" customFormat="1" x14ac:dyDescent="0.3">
      <c r="A142" s="60" t="s">
        <v>141</v>
      </c>
      <c r="B142" s="77" t="s">
        <v>146</v>
      </c>
      <c r="C142" s="49" t="s">
        <v>33</v>
      </c>
      <c r="D142" s="99">
        <v>0</v>
      </c>
      <c r="E142" s="100">
        <v>0</v>
      </c>
      <c r="F142" s="47">
        <f t="shared" si="5"/>
        <v>0</v>
      </c>
      <c r="G142" s="76" t="s">
        <v>14</v>
      </c>
      <c r="H142" s="78"/>
    </row>
    <row r="143" spans="1:8" s="50" customFormat="1" x14ac:dyDescent="0.3">
      <c r="A143" s="60" t="s">
        <v>141</v>
      </c>
      <c r="B143" s="77" t="s">
        <v>147</v>
      </c>
      <c r="C143" s="49" t="s">
        <v>33</v>
      </c>
      <c r="D143" s="99">
        <v>0</v>
      </c>
      <c r="E143" s="100">
        <v>0</v>
      </c>
      <c r="F143" s="47">
        <f t="shared" si="5"/>
        <v>0</v>
      </c>
      <c r="G143" s="76" t="s">
        <v>14</v>
      </c>
      <c r="H143" s="72"/>
    </row>
    <row r="144" spans="1:8" s="50" customFormat="1" x14ac:dyDescent="0.3">
      <c r="A144" s="60" t="s">
        <v>141</v>
      </c>
      <c r="B144" s="77" t="s">
        <v>148</v>
      </c>
      <c r="C144" s="49" t="s">
        <v>33</v>
      </c>
      <c r="D144" s="99">
        <v>0</v>
      </c>
      <c r="E144" s="100">
        <v>0</v>
      </c>
      <c r="F144" s="47">
        <f t="shared" si="5"/>
        <v>0</v>
      </c>
      <c r="G144" s="76" t="s">
        <v>14</v>
      </c>
      <c r="H144" s="72"/>
    </row>
    <row r="145" spans="1:8" s="50" customFormat="1" x14ac:dyDescent="0.3">
      <c r="A145" s="60" t="s">
        <v>141</v>
      </c>
      <c r="B145" s="77" t="s">
        <v>149</v>
      </c>
      <c r="C145" s="49" t="s">
        <v>33</v>
      </c>
      <c r="D145" s="99">
        <v>0</v>
      </c>
      <c r="E145" s="100">
        <v>0</v>
      </c>
      <c r="F145" s="47">
        <f t="shared" si="5"/>
        <v>0</v>
      </c>
      <c r="G145" s="76" t="s">
        <v>14</v>
      </c>
      <c r="H145" s="10"/>
    </row>
    <row r="146" spans="1:8" s="50" customFormat="1" x14ac:dyDescent="0.3">
      <c r="A146" s="60" t="s">
        <v>141</v>
      </c>
      <c r="B146" s="77" t="s">
        <v>150</v>
      </c>
      <c r="C146" s="49" t="s">
        <v>33</v>
      </c>
      <c r="D146" s="99">
        <v>0</v>
      </c>
      <c r="E146" s="100">
        <v>0</v>
      </c>
      <c r="F146" s="47">
        <f t="shared" si="5"/>
        <v>0</v>
      </c>
      <c r="G146" s="76" t="s">
        <v>14</v>
      </c>
      <c r="H146" s="78"/>
    </row>
    <row r="147" spans="1:8" s="50" customFormat="1" x14ac:dyDescent="0.3">
      <c r="A147" s="60" t="s">
        <v>141</v>
      </c>
      <c r="B147" s="75" t="s">
        <v>151</v>
      </c>
      <c r="C147" s="49" t="s">
        <v>33</v>
      </c>
      <c r="D147" s="99">
        <v>0</v>
      </c>
      <c r="E147" s="100">
        <v>0</v>
      </c>
      <c r="F147" s="47">
        <f t="shared" si="5"/>
        <v>0</v>
      </c>
      <c r="G147" s="76" t="s">
        <v>14</v>
      </c>
      <c r="H147" s="78"/>
    </row>
    <row r="148" spans="1:8" s="50" customFormat="1" x14ac:dyDescent="0.3">
      <c r="A148" s="45" t="s">
        <v>31</v>
      </c>
      <c r="B148" s="79" t="s">
        <v>152</v>
      </c>
      <c r="C148" s="80" t="s">
        <v>33</v>
      </c>
      <c r="D148" s="99">
        <v>0</v>
      </c>
      <c r="E148" s="100">
        <v>0</v>
      </c>
      <c r="F148" s="47">
        <f t="shared" si="5"/>
        <v>0</v>
      </c>
      <c r="G148" s="48" t="s">
        <v>13</v>
      </c>
      <c r="H148" s="72"/>
    </row>
    <row r="149" spans="1:8" s="50" customFormat="1" x14ac:dyDescent="0.3">
      <c r="A149" s="45" t="s">
        <v>31</v>
      </c>
      <c r="B149" s="79" t="s">
        <v>153</v>
      </c>
      <c r="C149" s="80" t="s">
        <v>33</v>
      </c>
      <c r="D149" s="99">
        <v>0</v>
      </c>
      <c r="E149" s="100">
        <v>0</v>
      </c>
      <c r="F149" s="47">
        <f t="shared" si="5"/>
        <v>0</v>
      </c>
      <c r="G149" s="48" t="s">
        <v>13</v>
      </c>
      <c r="H149" s="10"/>
    </row>
    <row r="150" spans="1:8" s="50" customFormat="1" x14ac:dyDescent="0.3">
      <c r="A150" s="11" t="s">
        <v>154</v>
      </c>
      <c r="B150" s="59" t="s">
        <v>155</v>
      </c>
      <c r="C150" s="49" t="s">
        <v>156</v>
      </c>
      <c r="D150" s="99">
        <v>0</v>
      </c>
      <c r="E150" s="100">
        <v>0</v>
      </c>
      <c r="F150" s="47">
        <f t="shared" si="5"/>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6">D152*E152</f>
        <v>0</v>
      </c>
      <c r="G152" s="66" t="s">
        <v>12</v>
      </c>
      <c r="H152" s="53"/>
    </row>
    <row r="153" spans="1:8" ht="28.5" customHeight="1" x14ac:dyDescent="0.3">
      <c r="A153" s="58" t="s">
        <v>160</v>
      </c>
      <c r="B153" s="95" t="s">
        <v>389</v>
      </c>
      <c r="C153" s="49" t="s">
        <v>161</v>
      </c>
      <c r="D153" s="99">
        <v>0</v>
      </c>
      <c r="E153" s="100">
        <v>0</v>
      </c>
      <c r="F153" s="47">
        <f t="shared" si="6"/>
        <v>0</v>
      </c>
      <c r="G153" s="66" t="s">
        <v>12</v>
      </c>
      <c r="H153" s="49"/>
    </row>
    <row r="154" spans="1:8" ht="28.5" customHeight="1" x14ac:dyDescent="0.3">
      <c r="A154" s="58" t="s">
        <v>160</v>
      </c>
      <c r="B154" s="68" t="s">
        <v>162</v>
      </c>
      <c r="C154" s="49" t="s">
        <v>33</v>
      </c>
      <c r="D154" s="99">
        <v>0</v>
      </c>
      <c r="E154" s="100">
        <v>0</v>
      </c>
      <c r="F154" s="47">
        <f t="shared" si="6"/>
        <v>0</v>
      </c>
      <c r="G154" s="66"/>
      <c r="H154" s="49"/>
    </row>
    <row r="155" spans="1:8" ht="28.8" x14ac:dyDescent="0.3">
      <c r="A155" s="58" t="s">
        <v>160</v>
      </c>
      <c r="B155" s="68" t="s">
        <v>163</v>
      </c>
      <c r="C155" s="49" t="s">
        <v>33</v>
      </c>
      <c r="D155" s="99">
        <v>0</v>
      </c>
      <c r="E155" s="100">
        <v>0</v>
      </c>
      <c r="F155" s="47">
        <f t="shared" si="6"/>
        <v>0</v>
      </c>
      <c r="G155" s="66" t="s">
        <v>12</v>
      </c>
      <c r="H155" s="49"/>
    </row>
    <row r="156" spans="1:8" ht="28.8" x14ac:dyDescent="0.3">
      <c r="A156" s="58" t="s">
        <v>160</v>
      </c>
      <c r="B156" s="68" t="s">
        <v>164</v>
      </c>
      <c r="C156" s="49" t="s">
        <v>33</v>
      </c>
      <c r="D156" s="99">
        <v>0</v>
      </c>
      <c r="E156" s="100">
        <v>0</v>
      </c>
      <c r="F156" s="47">
        <f t="shared" si="6"/>
        <v>0</v>
      </c>
      <c r="G156" s="66" t="s">
        <v>12</v>
      </c>
      <c r="H156" s="49"/>
    </row>
    <row r="157" spans="1:8" ht="32.25" customHeight="1" x14ac:dyDescent="0.3">
      <c r="A157" s="11" t="s">
        <v>160</v>
      </c>
      <c r="B157" s="59" t="s">
        <v>165</v>
      </c>
      <c r="C157" s="49" t="s">
        <v>33</v>
      </c>
      <c r="D157" s="99">
        <v>0</v>
      </c>
      <c r="E157" s="100">
        <v>0</v>
      </c>
      <c r="F157" s="47">
        <f t="shared" si="6"/>
        <v>0</v>
      </c>
      <c r="G157" s="66" t="s">
        <v>12</v>
      </c>
      <c r="H157" s="49"/>
    </row>
    <row r="158" spans="1:8" s="50" customFormat="1" ht="28.8" x14ac:dyDescent="0.3">
      <c r="A158" s="11" t="s">
        <v>160</v>
      </c>
      <c r="B158" s="59" t="s">
        <v>166</v>
      </c>
      <c r="C158" s="49" t="s">
        <v>33</v>
      </c>
      <c r="D158" s="99">
        <v>0</v>
      </c>
      <c r="E158" s="100">
        <v>0</v>
      </c>
      <c r="F158" s="47">
        <f t="shared" si="6"/>
        <v>0</v>
      </c>
      <c r="G158" s="66" t="s">
        <v>12</v>
      </c>
      <c r="H158" s="10"/>
    </row>
    <row r="159" spans="1:8" s="50" customFormat="1" ht="27" customHeight="1" x14ac:dyDescent="0.3">
      <c r="A159" s="58" t="s">
        <v>160</v>
      </c>
      <c r="B159" s="59" t="s">
        <v>167</v>
      </c>
      <c r="C159" s="49" t="s">
        <v>33</v>
      </c>
      <c r="D159" s="99">
        <v>0</v>
      </c>
      <c r="E159" s="100">
        <v>0</v>
      </c>
      <c r="F159" s="47">
        <f t="shared" si="6"/>
        <v>0</v>
      </c>
      <c r="G159" s="66" t="s">
        <v>12</v>
      </c>
      <c r="H159" s="10"/>
    </row>
    <row r="160" spans="1:8" ht="28.8" x14ac:dyDescent="0.3">
      <c r="A160" s="58" t="s">
        <v>160</v>
      </c>
      <c r="B160" s="59" t="s">
        <v>168</v>
      </c>
      <c r="C160" s="49" t="s">
        <v>33</v>
      </c>
      <c r="D160" s="99">
        <v>0</v>
      </c>
      <c r="E160" s="100">
        <v>0</v>
      </c>
      <c r="F160" s="47">
        <f t="shared" si="6"/>
        <v>0</v>
      </c>
      <c r="G160" s="66" t="s">
        <v>12</v>
      </c>
      <c r="H160" s="49"/>
    </row>
    <row r="161" spans="1:8" ht="27.75" customHeight="1" x14ac:dyDescent="0.3">
      <c r="A161" s="58" t="s">
        <v>160</v>
      </c>
      <c r="B161" s="59" t="s">
        <v>386</v>
      </c>
      <c r="C161" s="49" t="s">
        <v>33</v>
      </c>
      <c r="D161" s="99">
        <v>0</v>
      </c>
      <c r="E161" s="100">
        <v>0</v>
      </c>
      <c r="F161" s="47">
        <f t="shared" si="6"/>
        <v>0</v>
      </c>
      <c r="G161" s="66" t="s">
        <v>12</v>
      </c>
      <c r="H161" s="49"/>
    </row>
    <row r="162" spans="1:8" ht="28.8" x14ac:dyDescent="0.3">
      <c r="A162" s="58" t="s">
        <v>160</v>
      </c>
      <c r="B162" s="59" t="s">
        <v>387</v>
      </c>
      <c r="C162" s="49" t="s">
        <v>33</v>
      </c>
      <c r="D162" s="99">
        <v>0</v>
      </c>
      <c r="E162" s="100">
        <v>0</v>
      </c>
      <c r="F162" s="47">
        <f t="shared" si="6"/>
        <v>0</v>
      </c>
      <c r="G162" s="66" t="s">
        <v>12</v>
      </c>
      <c r="H162" s="49"/>
    </row>
    <row r="163" spans="1:8" ht="26.25" customHeight="1" x14ac:dyDescent="0.3">
      <c r="A163" s="58" t="s">
        <v>160</v>
      </c>
      <c r="B163" s="59" t="s">
        <v>381</v>
      </c>
      <c r="C163" s="49" t="s">
        <v>33</v>
      </c>
      <c r="D163" s="99">
        <v>0</v>
      </c>
      <c r="E163" s="100">
        <v>0</v>
      </c>
      <c r="F163" s="47">
        <f t="shared" si="6"/>
        <v>0</v>
      </c>
      <c r="G163" s="66" t="s">
        <v>12</v>
      </c>
      <c r="H163" s="49"/>
    </row>
    <row r="164" spans="1:8" ht="28.8" x14ac:dyDescent="0.3">
      <c r="A164" s="58" t="s">
        <v>160</v>
      </c>
      <c r="B164" s="59" t="s">
        <v>169</v>
      </c>
      <c r="C164" s="49" t="s">
        <v>33</v>
      </c>
      <c r="D164" s="99">
        <v>0</v>
      </c>
      <c r="E164" s="100">
        <v>0</v>
      </c>
      <c r="F164" s="47">
        <f t="shared" si="6"/>
        <v>0</v>
      </c>
      <c r="G164" s="66" t="s">
        <v>12</v>
      </c>
      <c r="H164" s="49"/>
    </row>
    <row r="165" spans="1:8" ht="30" customHeight="1" x14ac:dyDescent="0.3">
      <c r="A165" s="58" t="s">
        <v>160</v>
      </c>
      <c r="B165" s="59" t="s">
        <v>170</v>
      </c>
      <c r="C165" s="49" t="s">
        <v>33</v>
      </c>
      <c r="D165" s="99">
        <v>0</v>
      </c>
      <c r="E165" s="100">
        <v>0</v>
      </c>
      <c r="F165" s="47">
        <f t="shared" si="6"/>
        <v>0</v>
      </c>
      <c r="G165" s="66" t="s">
        <v>12</v>
      </c>
      <c r="H165" s="49"/>
    </row>
    <row r="166" spans="1:8" ht="28.8" x14ac:dyDescent="0.3">
      <c r="A166" s="58" t="s">
        <v>160</v>
      </c>
      <c r="B166" s="59" t="s">
        <v>171</v>
      </c>
      <c r="C166" s="49" t="s">
        <v>33</v>
      </c>
      <c r="D166" s="99">
        <v>0</v>
      </c>
      <c r="E166" s="100">
        <v>0</v>
      </c>
      <c r="F166" s="47">
        <f t="shared" si="6"/>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7">D168*E168</f>
        <v>0</v>
      </c>
      <c r="G168" s="83" t="s">
        <v>11</v>
      </c>
      <c r="H168" s="49"/>
    </row>
    <row r="169" spans="1:8" x14ac:dyDescent="0.3">
      <c r="A169" s="58" t="s">
        <v>177</v>
      </c>
      <c r="B169" s="58" t="s">
        <v>179</v>
      </c>
      <c r="C169" s="49" t="s">
        <v>89</v>
      </c>
      <c r="D169" s="99">
        <v>0</v>
      </c>
      <c r="E169" s="100">
        <v>0</v>
      </c>
      <c r="F169" s="47">
        <f t="shared" si="7"/>
        <v>0</v>
      </c>
      <c r="G169" s="83" t="s">
        <v>11</v>
      </c>
      <c r="H169" s="49"/>
    </row>
    <row r="170" spans="1:8" x14ac:dyDescent="0.3">
      <c r="A170" s="58" t="s">
        <v>177</v>
      </c>
      <c r="B170" s="58" t="s">
        <v>180</v>
      </c>
      <c r="C170" s="49" t="s">
        <v>89</v>
      </c>
      <c r="D170" s="99">
        <v>0</v>
      </c>
      <c r="E170" s="100">
        <v>0</v>
      </c>
      <c r="F170" s="47">
        <f t="shared" si="7"/>
        <v>0</v>
      </c>
      <c r="G170" s="83" t="s">
        <v>11</v>
      </c>
      <c r="H170" s="49"/>
    </row>
    <row r="171" spans="1:8" x14ac:dyDescent="0.3">
      <c r="A171" s="58" t="s">
        <v>177</v>
      </c>
      <c r="B171" s="58" t="s">
        <v>181</v>
      </c>
      <c r="C171" s="49" t="s">
        <v>89</v>
      </c>
      <c r="D171" s="99">
        <v>0</v>
      </c>
      <c r="E171" s="100">
        <v>0</v>
      </c>
      <c r="F171" s="47">
        <f t="shared" si="7"/>
        <v>0</v>
      </c>
      <c r="G171" s="83" t="s">
        <v>11</v>
      </c>
      <c r="H171" s="49"/>
    </row>
    <row r="172" spans="1:8" x14ac:dyDescent="0.3">
      <c r="A172" s="58" t="s">
        <v>177</v>
      </c>
      <c r="B172" s="58" t="s">
        <v>182</v>
      </c>
      <c r="C172" s="49" t="s">
        <v>89</v>
      </c>
      <c r="D172" s="99">
        <v>0</v>
      </c>
      <c r="E172" s="100">
        <v>0</v>
      </c>
      <c r="F172" s="47">
        <f t="shared" si="7"/>
        <v>0</v>
      </c>
      <c r="G172" s="83" t="s">
        <v>11</v>
      </c>
      <c r="H172" s="49"/>
    </row>
    <row r="173" spans="1:8" x14ac:dyDescent="0.3">
      <c r="A173" s="58" t="s">
        <v>177</v>
      </c>
      <c r="B173" s="58" t="s">
        <v>183</v>
      </c>
      <c r="C173" s="49" t="s">
        <v>89</v>
      </c>
      <c r="D173" s="99">
        <v>0</v>
      </c>
      <c r="E173" s="100">
        <v>0</v>
      </c>
      <c r="F173" s="47">
        <f t="shared" si="7"/>
        <v>0</v>
      </c>
      <c r="G173" s="83" t="s">
        <v>11</v>
      </c>
      <c r="H173" s="49"/>
    </row>
    <row r="174" spans="1:8" x14ac:dyDescent="0.3">
      <c r="A174" s="58" t="s">
        <v>177</v>
      </c>
      <c r="B174" s="58" t="s">
        <v>184</v>
      </c>
      <c r="C174" s="49" t="s">
        <v>89</v>
      </c>
      <c r="D174" s="99">
        <v>0</v>
      </c>
      <c r="E174" s="100">
        <v>0</v>
      </c>
      <c r="F174" s="47">
        <f t="shared" si="7"/>
        <v>0</v>
      </c>
      <c r="G174" s="83" t="s">
        <v>11</v>
      </c>
      <c r="H174" s="49"/>
    </row>
    <row r="175" spans="1:8" x14ac:dyDescent="0.3">
      <c r="A175" s="58" t="s">
        <v>177</v>
      </c>
      <c r="B175" s="58" t="s">
        <v>185</v>
      </c>
      <c r="C175" s="49" t="s">
        <v>89</v>
      </c>
      <c r="D175" s="99">
        <v>0</v>
      </c>
      <c r="E175" s="100">
        <v>0</v>
      </c>
      <c r="F175" s="47">
        <f t="shared" si="7"/>
        <v>0</v>
      </c>
      <c r="G175" s="83" t="s">
        <v>11</v>
      </c>
      <c r="H175" s="49"/>
    </row>
    <row r="176" spans="1:8" x14ac:dyDescent="0.3">
      <c r="A176" s="58" t="s">
        <v>177</v>
      </c>
      <c r="B176" s="68" t="s">
        <v>186</v>
      </c>
      <c r="C176" s="49" t="s">
        <v>89</v>
      </c>
      <c r="D176" s="99">
        <v>0</v>
      </c>
      <c r="E176" s="100">
        <v>0</v>
      </c>
      <c r="F176" s="47">
        <f t="shared" si="7"/>
        <v>0</v>
      </c>
      <c r="G176" s="83" t="s">
        <v>11</v>
      </c>
      <c r="H176" s="49"/>
    </row>
    <row r="177" spans="1:8" x14ac:dyDescent="0.3">
      <c r="A177" s="58" t="s">
        <v>177</v>
      </c>
      <c r="B177" s="58" t="s">
        <v>187</v>
      </c>
      <c r="C177" s="49" t="s">
        <v>89</v>
      </c>
      <c r="D177" s="99">
        <v>0</v>
      </c>
      <c r="E177" s="100">
        <v>0</v>
      </c>
      <c r="F177" s="47">
        <f t="shared" si="7"/>
        <v>0</v>
      </c>
      <c r="G177" s="83" t="s">
        <v>11</v>
      </c>
      <c r="H177" s="49"/>
    </row>
    <row r="178" spans="1:8" x14ac:dyDescent="0.3">
      <c r="A178" s="58" t="s">
        <v>177</v>
      </c>
      <c r="B178" s="58" t="s">
        <v>188</v>
      </c>
      <c r="C178" s="49" t="s">
        <v>89</v>
      </c>
      <c r="D178" s="99">
        <v>0</v>
      </c>
      <c r="E178" s="100">
        <v>0</v>
      </c>
      <c r="F178" s="47">
        <f t="shared" si="7"/>
        <v>0</v>
      </c>
      <c r="G178" s="83" t="s">
        <v>11</v>
      </c>
      <c r="H178" s="49"/>
    </row>
    <row r="179" spans="1:8" x14ac:dyDescent="0.3">
      <c r="A179" s="58" t="s">
        <v>177</v>
      </c>
      <c r="B179" s="68" t="s">
        <v>189</v>
      </c>
      <c r="C179" s="49" t="s">
        <v>190</v>
      </c>
      <c r="D179" s="99">
        <v>0</v>
      </c>
      <c r="E179" s="100">
        <v>0</v>
      </c>
      <c r="F179" s="47">
        <f t="shared" si="7"/>
        <v>0</v>
      </c>
      <c r="G179" s="83" t="s">
        <v>11</v>
      </c>
      <c r="H179" s="49"/>
    </row>
    <row r="180" spans="1:8" x14ac:dyDescent="0.3">
      <c r="A180" s="58" t="s">
        <v>177</v>
      </c>
      <c r="B180" s="68" t="s">
        <v>191</v>
      </c>
      <c r="C180" s="49" t="s">
        <v>190</v>
      </c>
      <c r="D180" s="99">
        <v>0</v>
      </c>
      <c r="E180" s="100">
        <v>0</v>
      </c>
      <c r="F180" s="47">
        <f t="shared" si="7"/>
        <v>0</v>
      </c>
      <c r="G180" s="83" t="s">
        <v>11</v>
      </c>
      <c r="H180" s="49"/>
    </row>
    <row r="181" spans="1:8" x14ac:dyDescent="0.3">
      <c r="A181" s="58" t="s">
        <v>177</v>
      </c>
      <c r="B181" s="68" t="s">
        <v>192</v>
      </c>
      <c r="C181" s="49" t="s">
        <v>193</v>
      </c>
      <c r="D181" s="99">
        <v>0</v>
      </c>
      <c r="E181" s="100">
        <v>0</v>
      </c>
      <c r="F181" s="47">
        <f t="shared" si="7"/>
        <v>0</v>
      </c>
      <c r="G181" s="83" t="s">
        <v>11</v>
      </c>
      <c r="H181" s="49"/>
    </row>
    <row r="182" spans="1:8" x14ac:dyDescent="0.3">
      <c r="A182" s="58" t="s">
        <v>177</v>
      </c>
      <c r="B182" s="58" t="s">
        <v>194</v>
      </c>
      <c r="C182" s="49" t="s">
        <v>33</v>
      </c>
      <c r="D182" s="99">
        <v>0</v>
      </c>
      <c r="E182" s="100">
        <v>0</v>
      </c>
      <c r="F182" s="47">
        <f t="shared" si="7"/>
        <v>0</v>
      </c>
      <c r="G182" s="83" t="s">
        <v>11</v>
      </c>
      <c r="H182" s="49"/>
    </row>
    <row r="183" spans="1:8" x14ac:dyDescent="0.3">
      <c r="A183" s="58" t="s">
        <v>177</v>
      </c>
      <c r="B183" s="58" t="s">
        <v>195</v>
      </c>
      <c r="C183" s="49" t="s">
        <v>33</v>
      </c>
      <c r="D183" s="99">
        <v>0</v>
      </c>
      <c r="E183" s="100">
        <v>0</v>
      </c>
      <c r="F183" s="47">
        <f t="shared" si="7"/>
        <v>0</v>
      </c>
      <c r="G183" s="83" t="s">
        <v>11</v>
      </c>
      <c r="H183" s="49"/>
    </row>
    <row r="184" spans="1:8" x14ac:dyDescent="0.3">
      <c r="A184" s="58" t="s">
        <v>177</v>
      </c>
      <c r="B184" s="58" t="s">
        <v>196</v>
      </c>
      <c r="C184" s="49" t="s">
        <v>33</v>
      </c>
      <c r="D184" s="99">
        <v>0</v>
      </c>
      <c r="E184" s="100">
        <v>0</v>
      </c>
      <c r="F184" s="47">
        <f t="shared" si="7"/>
        <v>0</v>
      </c>
      <c r="G184" s="83" t="s">
        <v>11</v>
      </c>
      <c r="H184" s="49"/>
    </row>
    <row r="185" spans="1:8" x14ac:dyDescent="0.3">
      <c r="A185" s="58" t="s">
        <v>177</v>
      </c>
      <c r="B185" s="58" t="s">
        <v>197</v>
      </c>
      <c r="C185" s="49" t="s">
        <v>33</v>
      </c>
      <c r="D185" s="99">
        <v>0</v>
      </c>
      <c r="E185" s="100">
        <v>0</v>
      </c>
      <c r="F185" s="47">
        <f t="shared" si="7"/>
        <v>0</v>
      </c>
      <c r="G185" s="83" t="s">
        <v>11</v>
      </c>
      <c r="H185" s="49"/>
    </row>
    <row r="186" spans="1:8" x14ac:dyDescent="0.3">
      <c r="A186" s="58" t="s">
        <v>177</v>
      </c>
      <c r="B186" s="59" t="s">
        <v>198</v>
      </c>
      <c r="C186" s="49" t="s">
        <v>33</v>
      </c>
      <c r="D186" s="99">
        <v>0</v>
      </c>
      <c r="E186" s="100">
        <v>0</v>
      </c>
      <c r="F186" s="47">
        <f t="shared" si="7"/>
        <v>0</v>
      </c>
      <c r="G186" s="83" t="s">
        <v>11</v>
      </c>
      <c r="H186" s="49"/>
    </row>
    <row r="187" spans="1:8" x14ac:dyDescent="0.3">
      <c r="A187" s="58" t="s">
        <v>177</v>
      </c>
      <c r="B187" s="59" t="s">
        <v>199</v>
      </c>
      <c r="C187" s="49" t="s">
        <v>33</v>
      </c>
      <c r="D187" s="99">
        <v>0</v>
      </c>
      <c r="E187" s="100">
        <v>0</v>
      </c>
      <c r="F187" s="47">
        <f t="shared" si="7"/>
        <v>0</v>
      </c>
      <c r="G187" s="83" t="s">
        <v>11</v>
      </c>
      <c r="H187" s="49"/>
    </row>
    <row r="188" spans="1:8" x14ac:dyDescent="0.3">
      <c r="A188" s="58" t="s">
        <v>177</v>
      </c>
      <c r="B188" s="59" t="s">
        <v>200</v>
      </c>
      <c r="C188" s="49" t="s">
        <v>33</v>
      </c>
      <c r="D188" s="99">
        <v>0</v>
      </c>
      <c r="E188" s="100">
        <v>0</v>
      </c>
      <c r="F188" s="47">
        <f t="shared" si="7"/>
        <v>0</v>
      </c>
      <c r="G188" s="83" t="s">
        <v>11</v>
      </c>
      <c r="H188" s="49"/>
    </row>
    <row r="189" spans="1:8" x14ac:dyDescent="0.3">
      <c r="A189" s="58" t="s">
        <v>177</v>
      </c>
      <c r="B189" s="59" t="s">
        <v>201</v>
      </c>
      <c r="C189" s="49" t="s">
        <v>33</v>
      </c>
      <c r="D189" s="99">
        <v>0</v>
      </c>
      <c r="E189" s="100">
        <v>0</v>
      </c>
      <c r="F189" s="47">
        <f t="shared" si="7"/>
        <v>0</v>
      </c>
      <c r="G189" s="83" t="s">
        <v>11</v>
      </c>
      <c r="H189" s="49"/>
    </row>
    <row r="190" spans="1:8" x14ac:dyDescent="0.3">
      <c r="A190" s="58" t="s">
        <v>177</v>
      </c>
      <c r="B190" s="59" t="s">
        <v>202</v>
      </c>
      <c r="C190" s="49" t="s">
        <v>33</v>
      </c>
      <c r="D190" s="99">
        <v>0</v>
      </c>
      <c r="E190" s="100">
        <v>0</v>
      </c>
      <c r="F190" s="47">
        <f t="shared" si="7"/>
        <v>0</v>
      </c>
      <c r="G190" s="83" t="s">
        <v>11</v>
      </c>
      <c r="H190" s="49"/>
    </row>
    <row r="191" spans="1:8" x14ac:dyDescent="0.3">
      <c r="A191" s="58" t="s">
        <v>177</v>
      </c>
      <c r="B191" s="59" t="s">
        <v>203</v>
      </c>
      <c r="C191" s="49" t="s">
        <v>33</v>
      </c>
      <c r="D191" s="99">
        <v>0</v>
      </c>
      <c r="E191" s="100">
        <v>0</v>
      </c>
      <c r="F191" s="47">
        <f t="shared" si="7"/>
        <v>0</v>
      </c>
      <c r="G191" s="83" t="s">
        <v>11</v>
      </c>
      <c r="H191" s="49"/>
    </row>
    <row r="192" spans="1:8" x14ac:dyDescent="0.3">
      <c r="A192" s="58" t="s">
        <v>177</v>
      </c>
      <c r="B192" s="59" t="s">
        <v>204</v>
      </c>
      <c r="C192" s="49" t="s">
        <v>33</v>
      </c>
      <c r="D192" s="99">
        <v>0</v>
      </c>
      <c r="E192" s="100">
        <v>0</v>
      </c>
      <c r="F192" s="47">
        <f t="shared" si="7"/>
        <v>0</v>
      </c>
      <c r="G192" s="83" t="s">
        <v>11</v>
      </c>
      <c r="H192" s="49"/>
    </row>
    <row r="193" spans="1:8" x14ac:dyDescent="0.3">
      <c r="A193" s="58" t="s">
        <v>177</v>
      </c>
      <c r="B193" s="59" t="s">
        <v>205</v>
      </c>
      <c r="C193" s="49" t="s">
        <v>33</v>
      </c>
      <c r="D193" s="99">
        <v>0</v>
      </c>
      <c r="E193" s="100">
        <v>0</v>
      </c>
      <c r="F193" s="47">
        <f t="shared" si="7"/>
        <v>0</v>
      </c>
      <c r="G193" s="83" t="s">
        <v>11</v>
      </c>
      <c r="H193" s="49"/>
    </row>
    <row r="194" spans="1:8" x14ac:dyDescent="0.3">
      <c r="A194" s="58" t="s">
        <v>177</v>
      </c>
      <c r="B194" s="58" t="s">
        <v>206</v>
      </c>
      <c r="C194" s="49" t="s">
        <v>33</v>
      </c>
      <c r="D194" s="99">
        <v>0</v>
      </c>
      <c r="E194" s="100">
        <v>0</v>
      </c>
      <c r="F194" s="47">
        <f t="shared" si="7"/>
        <v>0</v>
      </c>
      <c r="G194" s="83" t="s">
        <v>11</v>
      </c>
      <c r="H194" s="49"/>
    </row>
    <row r="195" spans="1:8" x14ac:dyDescent="0.3">
      <c r="A195" s="58" t="s">
        <v>177</v>
      </c>
      <c r="B195" s="58" t="s">
        <v>207</v>
      </c>
      <c r="C195" s="49" t="s">
        <v>33</v>
      </c>
      <c r="D195" s="99">
        <v>0</v>
      </c>
      <c r="E195" s="100">
        <v>0</v>
      </c>
      <c r="F195" s="47">
        <f t="shared" si="7"/>
        <v>0</v>
      </c>
      <c r="G195" s="83" t="s">
        <v>11</v>
      </c>
      <c r="H195" s="49"/>
    </row>
    <row r="196" spans="1:8" x14ac:dyDescent="0.3">
      <c r="A196" s="58" t="s">
        <v>177</v>
      </c>
      <c r="B196" s="58" t="s">
        <v>208</v>
      </c>
      <c r="C196" s="49" t="s">
        <v>33</v>
      </c>
      <c r="D196" s="99">
        <v>0</v>
      </c>
      <c r="E196" s="100">
        <v>0</v>
      </c>
      <c r="F196" s="47">
        <f t="shared" si="7"/>
        <v>0</v>
      </c>
      <c r="G196" s="83" t="s">
        <v>11</v>
      </c>
      <c r="H196" s="49"/>
    </row>
    <row r="197" spans="1:8" x14ac:dyDescent="0.3">
      <c r="A197" s="58" t="s">
        <v>177</v>
      </c>
      <c r="B197" s="58" t="s">
        <v>209</v>
      </c>
      <c r="C197" s="49" t="s">
        <v>33</v>
      </c>
      <c r="D197" s="99">
        <v>0</v>
      </c>
      <c r="E197" s="100">
        <v>0</v>
      </c>
      <c r="F197" s="47">
        <f t="shared" si="7"/>
        <v>0</v>
      </c>
      <c r="G197" s="83" t="s">
        <v>11</v>
      </c>
      <c r="H197" s="49"/>
    </row>
    <row r="198" spans="1:8" x14ac:dyDescent="0.3">
      <c r="A198" s="58" t="s">
        <v>177</v>
      </c>
      <c r="B198" s="58" t="s">
        <v>210</v>
      </c>
      <c r="C198" s="49" t="s">
        <v>33</v>
      </c>
      <c r="D198" s="99">
        <v>0</v>
      </c>
      <c r="E198" s="100">
        <v>0</v>
      </c>
      <c r="F198" s="47">
        <f t="shared" si="7"/>
        <v>0</v>
      </c>
      <c r="G198" s="83" t="s">
        <v>11</v>
      </c>
      <c r="H198" s="49"/>
    </row>
    <row r="199" spans="1:8" x14ac:dyDescent="0.3">
      <c r="A199" s="58" t="s">
        <v>177</v>
      </c>
      <c r="B199" s="58" t="s">
        <v>211</v>
      </c>
      <c r="C199" s="49" t="s">
        <v>33</v>
      </c>
      <c r="D199" s="99">
        <v>0</v>
      </c>
      <c r="E199" s="100">
        <v>0</v>
      </c>
      <c r="F199" s="47">
        <f t="shared" si="7"/>
        <v>0</v>
      </c>
      <c r="G199" s="83" t="s">
        <v>11</v>
      </c>
      <c r="H199" s="49"/>
    </row>
    <row r="200" spans="1:8" x14ac:dyDescent="0.3">
      <c r="A200" s="58" t="s">
        <v>177</v>
      </c>
      <c r="B200" s="58" t="s">
        <v>212</v>
      </c>
      <c r="C200" s="49" t="s">
        <v>33</v>
      </c>
      <c r="D200" s="99">
        <v>0</v>
      </c>
      <c r="E200" s="100">
        <v>0</v>
      </c>
      <c r="F200" s="47">
        <f t="shared" si="7"/>
        <v>0</v>
      </c>
      <c r="G200" s="83" t="s">
        <v>11</v>
      </c>
      <c r="H200" s="49"/>
    </row>
    <row r="201" spans="1:8" x14ac:dyDescent="0.3">
      <c r="A201" s="58" t="s">
        <v>177</v>
      </c>
      <c r="B201" s="58" t="s">
        <v>213</v>
      </c>
      <c r="C201" s="49" t="s">
        <v>33</v>
      </c>
      <c r="D201" s="99">
        <v>0</v>
      </c>
      <c r="E201" s="100">
        <v>0</v>
      </c>
      <c r="F201" s="47">
        <f t="shared" si="7"/>
        <v>0</v>
      </c>
      <c r="G201" s="83" t="s">
        <v>11</v>
      </c>
      <c r="H201" s="49"/>
    </row>
    <row r="202" spans="1:8" x14ac:dyDescent="0.3">
      <c r="A202" s="58" t="s">
        <v>177</v>
      </c>
      <c r="B202" s="58" t="s">
        <v>214</v>
      </c>
      <c r="C202" s="49" t="s">
        <v>33</v>
      </c>
      <c r="D202" s="99">
        <v>0</v>
      </c>
      <c r="E202" s="100">
        <v>0</v>
      </c>
      <c r="F202" s="47">
        <f t="shared" si="7"/>
        <v>0</v>
      </c>
      <c r="G202" s="83" t="s">
        <v>11</v>
      </c>
      <c r="H202" s="49"/>
    </row>
    <row r="203" spans="1:8" x14ac:dyDescent="0.3">
      <c r="A203" s="58" t="s">
        <v>177</v>
      </c>
      <c r="B203" s="58" t="s">
        <v>215</v>
      </c>
      <c r="C203" s="49" t="s">
        <v>33</v>
      </c>
      <c r="D203" s="99">
        <v>0</v>
      </c>
      <c r="E203" s="100">
        <v>0</v>
      </c>
      <c r="F203" s="47">
        <f t="shared" si="7"/>
        <v>0</v>
      </c>
      <c r="G203" s="83" t="s">
        <v>11</v>
      </c>
      <c r="H203" s="49"/>
    </row>
    <row r="204" spans="1:8" x14ac:dyDescent="0.3">
      <c r="A204" s="58" t="s">
        <v>177</v>
      </c>
      <c r="B204" s="58" t="s">
        <v>216</v>
      </c>
      <c r="C204" s="49" t="s">
        <v>33</v>
      </c>
      <c r="D204" s="99">
        <v>0</v>
      </c>
      <c r="E204" s="100">
        <v>0</v>
      </c>
      <c r="F204" s="47">
        <f t="shared" si="7"/>
        <v>0</v>
      </c>
      <c r="G204" s="83" t="s">
        <v>11</v>
      </c>
      <c r="H204" s="49"/>
    </row>
    <row r="205" spans="1:8" x14ac:dyDescent="0.3">
      <c r="A205" s="58" t="s">
        <v>177</v>
      </c>
      <c r="B205" s="58" t="s">
        <v>217</v>
      </c>
      <c r="C205" s="49" t="s">
        <v>33</v>
      </c>
      <c r="D205" s="99">
        <v>0</v>
      </c>
      <c r="E205" s="100">
        <v>0</v>
      </c>
      <c r="F205" s="47">
        <f t="shared" si="7"/>
        <v>0</v>
      </c>
      <c r="G205" s="83" t="s">
        <v>11</v>
      </c>
      <c r="H205" s="49"/>
    </row>
    <row r="206" spans="1:8" x14ac:dyDescent="0.3">
      <c r="A206" s="58" t="s">
        <v>177</v>
      </c>
      <c r="B206" s="58" t="s">
        <v>218</v>
      </c>
      <c r="C206" s="49" t="s">
        <v>33</v>
      </c>
      <c r="D206" s="99">
        <v>0</v>
      </c>
      <c r="E206" s="100">
        <v>0</v>
      </c>
      <c r="F206" s="47">
        <f t="shared" si="7"/>
        <v>0</v>
      </c>
      <c r="G206" s="83" t="s">
        <v>11</v>
      </c>
      <c r="H206" s="49"/>
    </row>
    <row r="207" spans="1:8" x14ac:dyDescent="0.3">
      <c r="A207" s="58" t="s">
        <v>177</v>
      </c>
      <c r="B207" s="58" t="s">
        <v>219</v>
      </c>
      <c r="C207" s="49" t="s">
        <v>33</v>
      </c>
      <c r="D207" s="99">
        <v>0</v>
      </c>
      <c r="E207" s="100">
        <v>0</v>
      </c>
      <c r="F207" s="47">
        <f t="shared" si="7"/>
        <v>0</v>
      </c>
      <c r="G207" s="83" t="s">
        <v>11</v>
      </c>
      <c r="H207" s="49"/>
    </row>
    <row r="208" spans="1:8" x14ac:dyDescent="0.3">
      <c r="A208" s="58" t="s">
        <v>177</v>
      </c>
      <c r="B208" s="58" t="s">
        <v>220</v>
      </c>
      <c r="C208" s="49" t="s">
        <v>33</v>
      </c>
      <c r="D208" s="99">
        <v>0</v>
      </c>
      <c r="E208" s="100">
        <v>0</v>
      </c>
      <c r="F208" s="47">
        <f t="shared" si="7"/>
        <v>0</v>
      </c>
      <c r="G208" s="83" t="s">
        <v>11</v>
      </c>
      <c r="H208" s="49"/>
    </row>
    <row r="209" spans="1:8" x14ac:dyDescent="0.3">
      <c r="A209" s="58" t="s">
        <v>177</v>
      </c>
      <c r="B209" s="58" t="s">
        <v>221</v>
      </c>
      <c r="C209" s="49" t="s">
        <v>33</v>
      </c>
      <c r="D209" s="99">
        <v>0</v>
      </c>
      <c r="E209" s="100">
        <v>0</v>
      </c>
      <c r="F209" s="47">
        <f t="shared" si="7"/>
        <v>0</v>
      </c>
      <c r="G209" s="83" t="s">
        <v>11</v>
      </c>
      <c r="H209" s="49"/>
    </row>
    <row r="210" spans="1:8" x14ac:dyDescent="0.3">
      <c r="A210" s="58" t="s">
        <v>177</v>
      </c>
      <c r="B210" s="58" t="s">
        <v>222</v>
      </c>
      <c r="C210" s="49" t="s">
        <v>33</v>
      </c>
      <c r="D210" s="99">
        <v>0</v>
      </c>
      <c r="E210" s="100">
        <v>0</v>
      </c>
      <c r="F210" s="47">
        <f t="shared" si="7"/>
        <v>0</v>
      </c>
      <c r="G210" s="83" t="s">
        <v>11</v>
      </c>
      <c r="H210" s="49"/>
    </row>
    <row r="211" spans="1:8" x14ac:dyDescent="0.3">
      <c r="A211" s="58" t="s">
        <v>177</v>
      </c>
      <c r="B211" s="58" t="s">
        <v>223</v>
      </c>
      <c r="C211" s="49" t="s">
        <v>33</v>
      </c>
      <c r="D211" s="99">
        <v>0</v>
      </c>
      <c r="E211" s="100">
        <v>0</v>
      </c>
      <c r="F211" s="47">
        <f t="shared" si="7"/>
        <v>0</v>
      </c>
      <c r="G211" s="83" t="s">
        <v>11</v>
      </c>
      <c r="H211" s="49"/>
    </row>
    <row r="212" spans="1:8" x14ac:dyDescent="0.3">
      <c r="A212" s="58" t="s">
        <v>177</v>
      </c>
      <c r="B212" s="58" t="s">
        <v>224</v>
      </c>
      <c r="C212" s="49" t="s">
        <v>33</v>
      </c>
      <c r="D212" s="99">
        <v>0</v>
      </c>
      <c r="E212" s="100">
        <v>0</v>
      </c>
      <c r="F212" s="47">
        <f t="shared" si="7"/>
        <v>0</v>
      </c>
      <c r="G212" s="83" t="s">
        <v>11</v>
      </c>
      <c r="H212" s="49"/>
    </row>
    <row r="213" spans="1:8" x14ac:dyDescent="0.3">
      <c r="A213" s="58" t="s">
        <v>177</v>
      </c>
      <c r="B213" s="58" t="s">
        <v>225</v>
      </c>
      <c r="C213" s="49" t="s">
        <v>33</v>
      </c>
      <c r="D213" s="99">
        <v>0</v>
      </c>
      <c r="E213" s="100">
        <v>0</v>
      </c>
      <c r="F213" s="47">
        <f t="shared" si="7"/>
        <v>0</v>
      </c>
      <c r="G213" s="83" t="s">
        <v>11</v>
      </c>
      <c r="H213" s="49"/>
    </row>
    <row r="214" spans="1:8" x14ac:dyDescent="0.3">
      <c r="A214" s="58" t="s">
        <v>177</v>
      </c>
      <c r="B214" s="58" t="s">
        <v>226</v>
      </c>
      <c r="C214" s="49" t="s">
        <v>33</v>
      </c>
      <c r="D214" s="99">
        <v>0</v>
      </c>
      <c r="E214" s="100">
        <v>0</v>
      </c>
      <c r="F214" s="47">
        <f t="shared" si="7"/>
        <v>0</v>
      </c>
      <c r="G214" s="83" t="s">
        <v>11</v>
      </c>
      <c r="H214" s="49"/>
    </row>
    <row r="215" spans="1:8" x14ac:dyDescent="0.3">
      <c r="A215" s="58" t="s">
        <v>177</v>
      </c>
      <c r="B215" s="58" t="s">
        <v>227</v>
      </c>
      <c r="C215" s="49" t="s">
        <v>33</v>
      </c>
      <c r="D215" s="99">
        <v>0</v>
      </c>
      <c r="E215" s="100">
        <v>0</v>
      </c>
      <c r="F215" s="47">
        <f t="shared" si="7"/>
        <v>0</v>
      </c>
      <c r="G215" s="83" t="s">
        <v>11</v>
      </c>
      <c r="H215" s="49"/>
    </row>
    <row r="216" spans="1:8" x14ac:dyDescent="0.3">
      <c r="A216" s="58" t="s">
        <v>177</v>
      </c>
      <c r="B216" s="58" t="s">
        <v>228</v>
      </c>
      <c r="C216" s="49" t="s">
        <v>33</v>
      </c>
      <c r="D216" s="99">
        <v>0</v>
      </c>
      <c r="E216" s="100">
        <v>0</v>
      </c>
      <c r="F216" s="47">
        <f t="shared" si="7"/>
        <v>0</v>
      </c>
      <c r="G216" s="83" t="s">
        <v>11</v>
      </c>
      <c r="H216" s="49"/>
    </row>
    <row r="217" spans="1:8" x14ac:dyDescent="0.3">
      <c r="A217" s="58" t="s">
        <v>177</v>
      </c>
      <c r="B217" s="58" t="s">
        <v>229</v>
      </c>
      <c r="C217" s="49" t="s">
        <v>33</v>
      </c>
      <c r="D217" s="99">
        <v>0</v>
      </c>
      <c r="E217" s="100">
        <v>0</v>
      </c>
      <c r="F217" s="47">
        <f t="shared" si="7"/>
        <v>0</v>
      </c>
      <c r="G217" s="83" t="s">
        <v>11</v>
      </c>
      <c r="H217" s="49"/>
    </row>
    <row r="218" spans="1:8" x14ac:dyDescent="0.3">
      <c r="A218" s="58" t="s">
        <v>177</v>
      </c>
      <c r="B218" s="68" t="s">
        <v>230</v>
      </c>
      <c r="C218" s="49" t="s">
        <v>33</v>
      </c>
      <c r="D218" s="99">
        <v>0</v>
      </c>
      <c r="E218" s="100">
        <v>0</v>
      </c>
      <c r="F218" s="47">
        <f t="shared" si="7"/>
        <v>0</v>
      </c>
      <c r="G218" s="83" t="s">
        <v>11</v>
      </c>
      <c r="H218" s="49"/>
    </row>
    <row r="219" spans="1:8" x14ac:dyDescent="0.3">
      <c r="A219" s="58" t="s">
        <v>177</v>
      </c>
      <c r="B219" s="58" t="s">
        <v>231</v>
      </c>
      <c r="C219" s="49" t="s">
        <v>33</v>
      </c>
      <c r="D219" s="99">
        <v>0</v>
      </c>
      <c r="E219" s="100">
        <v>0</v>
      </c>
      <c r="F219" s="47">
        <f t="shared" si="7"/>
        <v>0</v>
      </c>
      <c r="G219" s="83" t="s">
        <v>11</v>
      </c>
      <c r="H219" s="49"/>
    </row>
    <row r="220" spans="1:8" x14ac:dyDescent="0.3">
      <c r="A220" s="58" t="s">
        <v>177</v>
      </c>
      <c r="B220" s="58" t="s">
        <v>232</v>
      </c>
      <c r="C220" s="49" t="s">
        <v>33</v>
      </c>
      <c r="D220" s="99">
        <v>0</v>
      </c>
      <c r="E220" s="100">
        <v>0</v>
      </c>
      <c r="F220" s="47">
        <f t="shared" si="7"/>
        <v>0</v>
      </c>
      <c r="G220" s="83" t="s">
        <v>11</v>
      </c>
      <c r="H220" s="49"/>
    </row>
    <row r="221" spans="1:8" x14ac:dyDescent="0.3">
      <c r="A221" s="58" t="s">
        <v>177</v>
      </c>
      <c r="B221" s="59" t="s">
        <v>233</v>
      </c>
      <c r="C221" s="49" t="s">
        <v>33</v>
      </c>
      <c r="D221" s="99">
        <v>0</v>
      </c>
      <c r="E221" s="100">
        <v>0</v>
      </c>
      <c r="F221" s="47">
        <f t="shared" si="7"/>
        <v>0</v>
      </c>
      <c r="G221" s="83" t="s">
        <v>11</v>
      </c>
      <c r="H221" s="49"/>
    </row>
    <row r="222" spans="1:8" x14ac:dyDescent="0.3">
      <c r="A222" s="58" t="s">
        <v>177</v>
      </c>
      <c r="B222" s="59" t="s">
        <v>234</v>
      </c>
      <c r="C222" s="49" t="s">
        <v>33</v>
      </c>
      <c r="D222" s="99">
        <v>0</v>
      </c>
      <c r="E222" s="100">
        <v>0</v>
      </c>
      <c r="F222" s="47">
        <f t="shared" si="7"/>
        <v>0</v>
      </c>
      <c r="G222" s="83" t="s">
        <v>11</v>
      </c>
      <c r="H222" s="49"/>
    </row>
    <row r="223" spans="1:8" x14ac:dyDescent="0.3">
      <c r="A223" s="58" t="s">
        <v>177</v>
      </c>
      <c r="B223" s="59" t="s">
        <v>235</v>
      </c>
      <c r="C223" s="49" t="s">
        <v>33</v>
      </c>
      <c r="D223" s="99">
        <v>0</v>
      </c>
      <c r="E223" s="100">
        <v>0</v>
      </c>
      <c r="F223" s="47">
        <f t="shared" si="7"/>
        <v>0</v>
      </c>
      <c r="G223" s="83" t="s">
        <v>11</v>
      </c>
      <c r="H223" s="49"/>
    </row>
    <row r="224" spans="1:8" x14ac:dyDescent="0.3">
      <c r="A224" s="58" t="s">
        <v>177</v>
      </c>
      <c r="B224" s="59" t="s">
        <v>236</v>
      </c>
      <c r="C224" s="49" t="s">
        <v>33</v>
      </c>
      <c r="D224" s="99">
        <v>0</v>
      </c>
      <c r="E224" s="100">
        <v>0</v>
      </c>
      <c r="F224" s="47">
        <f t="shared" si="7"/>
        <v>0</v>
      </c>
      <c r="G224" s="83" t="s">
        <v>11</v>
      </c>
      <c r="H224" s="49"/>
    </row>
    <row r="225" spans="1:8" x14ac:dyDescent="0.3">
      <c r="A225" s="58" t="s">
        <v>177</v>
      </c>
      <c r="B225" s="67" t="s">
        <v>237</v>
      </c>
      <c r="C225" s="49" t="s">
        <v>33</v>
      </c>
      <c r="D225" s="99">
        <v>0</v>
      </c>
      <c r="E225" s="100">
        <v>0</v>
      </c>
      <c r="F225" s="47">
        <f t="shared" si="7"/>
        <v>0</v>
      </c>
      <c r="G225" s="83" t="s">
        <v>11</v>
      </c>
      <c r="H225" s="49"/>
    </row>
    <row r="226" spans="1:8" x14ac:dyDescent="0.3">
      <c r="A226" s="58" t="s">
        <v>177</v>
      </c>
      <c r="B226" s="59" t="s">
        <v>238</v>
      </c>
      <c r="C226" s="49" t="s">
        <v>33</v>
      </c>
      <c r="D226" s="99">
        <v>0</v>
      </c>
      <c r="E226" s="100">
        <v>0</v>
      </c>
      <c r="F226" s="47">
        <f t="shared" si="7"/>
        <v>0</v>
      </c>
      <c r="G226" s="83" t="s">
        <v>11</v>
      </c>
      <c r="H226" s="49"/>
    </row>
    <row r="227" spans="1:8" x14ac:dyDescent="0.3">
      <c r="A227" s="61"/>
      <c r="B227" s="52" t="s">
        <v>239</v>
      </c>
      <c r="C227" s="54"/>
      <c r="D227" s="54"/>
      <c r="E227" s="54"/>
      <c r="F227" s="56"/>
      <c r="G227" s="84" t="s">
        <v>10</v>
      </c>
      <c r="H227" s="53"/>
    </row>
    <row r="228" spans="1:8" x14ac:dyDescent="0.3">
      <c r="A228" s="58" t="s">
        <v>240</v>
      </c>
      <c r="B228" s="58" t="s">
        <v>241</v>
      </c>
      <c r="C228" s="49" t="s">
        <v>33</v>
      </c>
      <c r="D228" s="99">
        <v>0</v>
      </c>
      <c r="E228" s="100">
        <v>0</v>
      </c>
      <c r="F228" s="47">
        <f t="shared" ref="F228:F291" si="8">D228*E228</f>
        <v>0</v>
      </c>
      <c r="G228" s="85" t="s">
        <v>10</v>
      </c>
      <c r="H228" s="49"/>
    </row>
    <row r="229" spans="1:8" x14ac:dyDescent="0.3">
      <c r="A229" s="58" t="s">
        <v>240</v>
      </c>
      <c r="B229" s="58" t="s">
        <v>242</v>
      </c>
      <c r="C229" s="49" t="s">
        <v>33</v>
      </c>
      <c r="D229" s="99">
        <v>0</v>
      </c>
      <c r="E229" s="100">
        <v>0</v>
      </c>
      <c r="F229" s="47">
        <f t="shared" si="8"/>
        <v>0</v>
      </c>
      <c r="G229" s="85" t="s">
        <v>10</v>
      </c>
      <c r="H229" s="49"/>
    </row>
    <row r="230" spans="1:8" x14ac:dyDescent="0.3">
      <c r="A230" s="58" t="s">
        <v>240</v>
      </c>
      <c r="B230" s="58" t="s">
        <v>243</v>
      </c>
      <c r="C230" s="49" t="s">
        <v>89</v>
      </c>
      <c r="D230" s="99">
        <v>0</v>
      </c>
      <c r="E230" s="100">
        <v>0</v>
      </c>
      <c r="F230" s="47">
        <f t="shared" si="8"/>
        <v>0</v>
      </c>
      <c r="G230" s="85" t="s">
        <v>10</v>
      </c>
      <c r="H230" s="49"/>
    </row>
    <row r="231" spans="1:8" x14ac:dyDescent="0.3">
      <c r="A231" s="58" t="s">
        <v>240</v>
      </c>
      <c r="B231" s="58" t="s">
        <v>244</v>
      </c>
      <c r="C231" s="49" t="s">
        <v>33</v>
      </c>
      <c r="D231" s="99">
        <v>0</v>
      </c>
      <c r="E231" s="100">
        <v>0</v>
      </c>
      <c r="F231" s="47">
        <f t="shared" si="8"/>
        <v>0</v>
      </c>
      <c r="G231" s="85" t="s">
        <v>10</v>
      </c>
      <c r="H231" s="49"/>
    </row>
    <row r="232" spans="1:8" x14ac:dyDescent="0.3">
      <c r="A232" s="58" t="s">
        <v>240</v>
      </c>
      <c r="B232" s="58" t="s">
        <v>245</v>
      </c>
      <c r="C232" s="49" t="s">
        <v>89</v>
      </c>
      <c r="D232" s="99">
        <v>0</v>
      </c>
      <c r="E232" s="100">
        <v>0</v>
      </c>
      <c r="F232" s="47">
        <f t="shared" si="8"/>
        <v>0</v>
      </c>
      <c r="G232" s="85" t="s">
        <v>10</v>
      </c>
      <c r="H232" s="49"/>
    </row>
    <row r="233" spans="1:8" x14ac:dyDescent="0.3">
      <c r="A233" s="58" t="s">
        <v>240</v>
      </c>
      <c r="B233" s="58" t="s">
        <v>246</v>
      </c>
      <c r="C233" s="49" t="s">
        <v>89</v>
      </c>
      <c r="D233" s="99">
        <v>0</v>
      </c>
      <c r="E233" s="100">
        <v>0</v>
      </c>
      <c r="F233" s="47">
        <f t="shared" si="8"/>
        <v>0</v>
      </c>
      <c r="G233" s="85" t="s">
        <v>10</v>
      </c>
      <c r="H233" s="49"/>
    </row>
    <row r="234" spans="1:8" x14ac:dyDescent="0.3">
      <c r="A234" s="58" t="s">
        <v>240</v>
      </c>
      <c r="B234" s="58" t="s">
        <v>247</v>
      </c>
      <c r="C234" s="49" t="s">
        <v>248</v>
      </c>
      <c r="D234" s="99">
        <v>0</v>
      </c>
      <c r="E234" s="100">
        <v>0</v>
      </c>
      <c r="F234" s="47">
        <f t="shared" si="8"/>
        <v>0</v>
      </c>
      <c r="G234" s="85" t="s">
        <v>10</v>
      </c>
      <c r="H234" s="49"/>
    </row>
    <row r="235" spans="1:8" x14ac:dyDescent="0.3">
      <c r="A235" s="58" t="s">
        <v>240</v>
      </c>
      <c r="B235" s="58" t="s">
        <v>249</v>
      </c>
      <c r="C235" s="49" t="s">
        <v>248</v>
      </c>
      <c r="D235" s="99">
        <v>0</v>
      </c>
      <c r="E235" s="100">
        <v>0</v>
      </c>
      <c r="F235" s="47">
        <f t="shared" si="8"/>
        <v>0</v>
      </c>
      <c r="G235" s="85" t="s">
        <v>10</v>
      </c>
      <c r="H235" s="49"/>
    </row>
    <row r="236" spans="1:8" x14ac:dyDescent="0.3">
      <c r="A236" s="58" t="s">
        <v>240</v>
      </c>
      <c r="B236" s="58" t="s">
        <v>250</v>
      </c>
      <c r="C236" s="49" t="s">
        <v>248</v>
      </c>
      <c r="D236" s="99">
        <v>0</v>
      </c>
      <c r="E236" s="100">
        <v>0</v>
      </c>
      <c r="F236" s="47">
        <f t="shared" si="8"/>
        <v>0</v>
      </c>
      <c r="G236" s="85" t="s">
        <v>10</v>
      </c>
      <c r="H236" s="49"/>
    </row>
    <row r="237" spans="1:8" x14ac:dyDescent="0.3">
      <c r="A237" s="58" t="s">
        <v>240</v>
      </c>
      <c r="B237" s="58" t="s">
        <v>251</v>
      </c>
      <c r="C237" s="49" t="s">
        <v>248</v>
      </c>
      <c r="D237" s="99">
        <v>0</v>
      </c>
      <c r="E237" s="100">
        <v>0</v>
      </c>
      <c r="F237" s="47">
        <f t="shared" si="8"/>
        <v>0</v>
      </c>
      <c r="G237" s="85" t="s">
        <v>10</v>
      </c>
      <c r="H237" s="49"/>
    </row>
    <row r="238" spans="1:8" x14ac:dyDescent="0.3">
      <c r="A238" s="58" t="s">
        <v>240</v>
      </c>
      <c r="B238" s="58" t="s">
        <v>252</v>
      </c>
      <c r="C238" s="49" t="s">
        <v>248</v>
      </c>
      <c r="D238" s="99">
        <v>0</v>
      </c>
      <c r="E238" s="100">
        <v>0</v>
      </c>
      <c r="F238" s="47">
        <f t="shared" si="8"/>
        <v>0</v>
      </c>
      <c r="G238" s="85" t="s">
        <v>10</v>
      </c>
      <c r="H238" s="49"/>
    </row>
    <row r="239" spans="1:8" x14ac:dyDescent="0.3">
      <c r="A239" s="58" t="s">
        <v>240</v>
      </c>
      <c r="B239" s="58" t="s">
        <v>253</v>
      </c>
      <c r="C239" s="49" t="s">
        <v>89</v>
      </c>
      <c r="D239" s="99">
        <v>0</v>
      </c>
      <c r="E239" s="100">
        <v>0</v>
      </c>
      <c r="F239" s="47">
        <f t="shared" si="8"/>
        <v>0</v>
      </c>
      <c r="G239" s="85" t="s">
        <v>10</v>
      </c>
      <c r="H239" s="49"/>
    </row>
    <row r="240" spans="1:8" x14ac:dyDescent="0.3">
      <c r="A240" s="58" t="s">
        <v>240</v>
      </c>
      <c r="B240" s="58" t="s">
        <v>254</v>
      </c>
      <c r="C240" s="49" t="s">
        <v>33</v>
      </c>
      <c r="D240" s="99">
        <v>0</v>
      </c>
      <c r="E240" s="100">
        <v>0</v>
      </c>
      <c r="F240" s="47">
        <f t="shared" si="8"/>
        <v>0</v>
      </c>
      <c r="G240" s="85" t="s">
        <v>10</v>
      </c>
      <c r="H240" s="49"/>
    </row>
    <row r="241" spans="1:8" x14ac:dyDescent="0.3">
      <c r="A241" s="58" t="s">
        <v>240</v>
      </c>
      <c r="B241" s="59" t="s">
        <v>255</v>
      </c>
      <c r="C241" s="49" t="s">
        <v>33</v>
      </c>
      <c r="D241" s="99">
        <v>0</v>
      </c>
      <c r="E241" s="100">
        <v>0</v>
      </c>
      <c r="F241" s="47">
        <f t="shared" si="8"/>
        <v>0</v>
      </c>
      <c r="G241" s="85" t="s">
        <v>10</v>
      </c>
      <c r="H241" s="49"/>
    </row>
    <row r="242" spans="1:8" x14ac:dyDescent="0.3">
      <c r="A242" s="58" t="s">
        <v>240</v>
      </c>
      <c r="B242" s="59" t="s">
        <v>256</v>
      </c>
      <c r="C242" s="49" t="s">
        <v>33</v>
      </c>
      <c r="D242" s="99">
        <v>0</v>
      </c>
      <c r="E242" s="100">
        <v>0</v>
      </c>
      <c r="F242" s="47">
        <f t="shared" si="8"/>
        <v>0</v>
      </c>
      <c r="G242" s="85" t="s">
        <v>10</v>
      </c>
      <c r="H242" s="49"/>
    </row>
    <row r="243" spans="1:8" x14ac:dyDescent="0.3">
      <c r="A243" s="58" t="s">
        <v>240</v>
      </c>
      <c r="B243" s="59" t="s">
        <v>257</v>
      </c>
      <c r="C243" s="49" t="s">
        <v>33</v>
      </c>
      <c r="D243" s="99">
        <v>0</v>
      </c>
      <c r="E243" s="100">
        <v>0</v>
      </c>
      <c r="F243" s="47">
        <f t="shared" si="8"/>
        <v>0</v>
      </c>
      <c r="G243" s="85" t="s">
        <v>10</v>
      </c>
      <c r="H243" s="49"/>
    </row>
    <row r="244" spans="1:8" x14ac:dyDescent="0.3">
      <c r="A244" s="58" t="s">
        <v>240</v>
      </c>
      <c r="B244" s="59" t="s">
        <v>258</v>
      </c>
      <c r="C244" s="49" t="s">
        <v>33</v>
      </c>
      <c r="D244" s="99">
        <v>0</v>
      </c>
      <c r="E244" s="100">
        <v>0</v>
      </c>
      <c r="F244" s="47">
        <f t="shared" si="8"/>
        <v>0</v>
      </c>
      <c r="G244" s="85" t="s">
        <v>10</v>
      </c>
      <c r="H244" s="49"/>
    </row>
    <row r="245" spans="1:8" x14ac:dyDescent="0.3">
      <c r="A245" s="58" t="s">
        <v>240</v>
      </c>
      <c r="B245" s="59" t="s">
        <v>259</v>
      </c>
      <c r="C245" s="49" t="s">
        <v>33</v>
      </c>
      <c r="D245" s="99">
        <v>0</v>
      </c>
      <c r="E245" s="100">
        <v>0</v>
      </c>
      <c r="F245" s="47">
        <f t="shared" si="8"/>
        <v>0</v>
      </c>
      <c r="G245" s="85" t="s">
        <v>10</v>
      </c>
      <c r="H245" s="49"/>
    </row>
    <row r="246" spans="1:8" x14ac:dyDescent="0.3">
      <c r="A246" s="58" t="s">
        <v>240</v>
      </c>
      <c r="B246" s="59" t="s">
        <v>260</v>
      </c>
      <c r="C246" s="49" t="s">
        <v>33</v>
      </c>
      <c r="D246" s="99">
        <v>0</v>
      </c>
      <c r="E246" s="100">
        <v>0</v>
      </c>
      <c r="F246" s="47">
        <f t="shared" si="8"/>
        <v>0</v>
      </c>
      <c r="G246" s="85" t="s">
        <v>10</v>
      </c>
      <c r="H246" s="49"/>
    </row>
    <row r="247" spans="1:8" x14ac:dyDescent="0.3">
      <c r="A247" s="58" t="s">
        <v>240</v>
      </c>
      <c r="B247" s="58" t="s">
        <v>261</v>
      </c>
      <c r="C247" s="49" t="s">
        <v>33</v>
      </c>
      <c r="D247" s="99">
        <v>0</v>
      </c>
      <c r="E247" s="100">
        <v>0</v>
      </c>
      <c r="F247" s="47">
        <f t="shared" si="8"/>
        <v>0</v>
      </c>
      <c r="G247" s="85" t="s">
        <v>10</v>
      </c>
      <c r="H247" s="49"/>
    </row>
    <row r="248" spans="1:8" x14ac:dyDescent="0.3">
      <c r="A248" s="58" t="s">
        <v>240</v>
      </c>
      <c r="B248" s="58" t="s">
        <v>262</v>
      </c>
      <c r="C248" s="49" t="s">
        <v>33</v>
      </c>
      <c r="D248" s="99">
        <v>0</v>
      </c>
      <c r="E248" s="100">
        <v>0</v>
      </c>
      <c r="F248" s="47">
        <f t="shared" si="8"/>
        <v>0</v>
      </c>
      <c r="G248" s="85" t="s">
        <v>10</v>
      </c>
      <c r="H248" s="49"/>
    </row>
    <row r="249" spans="1:8" x14ac:dyDescent="0.3">
      <c r="A249" s="58" t="s">
        <v>240</v>
      </c>
      <c r="B249" s="58" t="s">
        <v>263</v>
      </c>
      <c r="C249" s="49" t="s">
        <v>33</v>
      </c>
      <c r="D249" s="99">
        <v>0</v>
      </c>
      <c r="E249" s="100">
        <v>0</v>
      </c>
      <c r="F249" s="47">
        <f t="shared" si="8"/>
        <v>0</v>
      </c>
      <c r="G249" s="85" t="s">
        <v>10</v>
      </c>
      <c r="H249" s="49"/>
    </row>
    <row r="250" spans="1:8" x14ac:dyDescent="0.3">
      <c r="A250" s="58" t="s">
        <v>240</v>
      </c>
      <c r="B250" s="58" t="s">
        <v>264</v>
      </c>
      <c r="C250" s="49" t="s">
        <v>33</v>
      </c>
      <c r="D250" s="99">
        <v>0</v>
      </c>
      <c r="E250" s="100">
        <v>0</v>
      </c>
      <c r="F250" s="47">
        <f t="shared" si="8"/>
        <v>0</v>
      </c>
      <c r="G250" s="85" t="s">
        <v>10</v>
      </c>
      <c r="H250" s="49"/>
    </row>
    <row r="251" spans="1:8" x14ac:dyDescent="0.3">
      <c r="A251" s="58" t="s">
        <v>240</v>
      </c>
      <c r="B251" s="58" t="s">
        <v>265</v>
      </c>
      <c r="C251" s="49" t="s">
        <v>33</v>
      </c>
      <c r="D251" s="99">
        <v>0</v>
      </c>
      <c r="E251" s="100">
        <v>0</v>
      </c>
      <c r="F251" s="47">
        <f t="shared" si="8"/>
        <v>0</v>
      </c>
      <c r="G251" s="85" t="s">
        <v>10</v>
      </c>
      <c r="H251" s="49"/>
    </row>
    <row r="252" spans="1:8" x14ac:dyDescent="0.3">
      <c r="A252" s="58" t="s">
        <v>240</v>
      </c>
      <c r="B252" s="58" t="s">
        <v>266</v>
      </c>
      <c r="C252" s="49" t="s">
        <v>33</v>
      </c>
      <c r="D252" s="99">
        <v>0</v>
      </c>
      <c r="E252" s="100">
        <v>0</v>
      </c>
      <c r="F252" s="47">
        <f t="shared" si="8"/>
        <v>0</v>
      </c>
      <c r="G252" s="85" t="s">
        <v>10</v>
      </c>
      <c r="H252" s="49"/>
    </row>
    <row r="253" spans="1:8" x14ac:dyDescent="0.3">
      <c r="A253" s="58" t="s">
        <v>240</v>
      </c>
      <c r="B253" s="58" t="s">
        <v>267</v>
      </c>
      <c r="C253" s="49" t="s">
        <v>33</v>
      </c>
      <c r="D253" s="99">
        <v>0</v>
      </c>
      <c r="E253" s="100">
        <v>0</v>
      </c>
      <c r="F253" s="47">
        <f t="shared" si="8"/>
        <v>0</v>
      </c>
      <c r="G253" s="85" t="s">
        <v>10</v>
      </c>
      <c r="H253" s="49"/>
    </row>
    <row r="254" spans="1:8" x14ac:dyDescent="0.3">
      <c r="A254" s="58" t="s">
        <v>240</v>
      </c>
      <c r="B254" s="58" t="s">
        <v>268</v>
      </c>
      <c r="C254" s="49" t="s">
        <v>33</v>
      </c>
      <c r="D254" s="99">
        <v>0</v>
      </c>
      <c r="E254" s="100">
        <v>0</v>
      </c>
      <c r="F254" s="47">
        <f t="shared" si="8"/>
        <v>0</v>
      </c>
      <c r="G254" s="85" t="s">
        <v>10</v>
      </c>
      <c r="H254" s="49"/>
    </row>
    <row r="255" spans="1:8" x14ac:dyDescent="0.3">
      <c r="A255" s="58" t="s">
        <v>240</v>
      </c>
      <c r="B255" s="67" t="s">
        <v>269</v>
      </c>
      <c r="C255" s="49" t="s">
        <v>33</v>
      </c>
      <c r="D255" s="99">
        <v>0</v>
      </c>
      <c r="E255" s="100">
        <v>0</v>
      </c>
      <c r="F255" s="47">
        <f t="shared" si="8"/>
        <v>0</v>
      </c>
      <c r="G255" s="85" t="s">
        <v>10</v>
      </c>
      <c r="H255" s="49"/>
    </row>
    <row r="256" spans="1:8" x14ac:dyDescent="0.3">
      <c r="A256" s="58" t="s">
        <v>240</v>
      </c>
      <c r="B256" s="59" t="s">
        <v>270</v>
      </c>
      <c r="C256" s="49" t="s">
        <v>33</v>
      </c>
      <c r="D256" s="99">
        <v>0</v>
      </c>
      <c r="E256" s="100">
        <v>0</v>
      </c>
      <c r="F256" s="47">
        <f t="shared" si="8"/>
        <v>0</v>
      </c>
      <c r="G256" s="85" t="s">
        <v>10</v>
      </c>
      <c r="H256" s="49"/>
    </row>
    <row r="257" spans="1:8" x14ac:dyDescent="0.3">
      <c r="A257" s="58" t="s">
        <v>240</v>
      </c>
      <c r="B257" s="59" t="s">
        <v>271</v>
      </c>
      <c r="C257" s="49" t="s">
        <v>33</v>
      </c>
      <c r="D257" s="99">
        <v>0</v>
      </c>
      <c r="E257" s="100">
        <v>0</v>
      </c>
      <c r="F257" s="47">
        <f t="shared" si="8"/>
        <v>0</v>
      </c>
      <c r="G257" s="85" t="s">
        <v>10</v>
      </c>
      <c r="H257" s="49"/>
    </row>
    <row r="258" spans="1:8" x14ac:dyDescent="0.3">
      <c r="A258" s="58" t="s">
        <v>240</v>
      </c>
      <c r="B258" s="59" t="s">
        <v>272</v>
      </c>
      <c r="C258" s="49" t="s">
        <v>33</v>
      </c>
      <c r="D258" s="99">
        <v>0</v>
      </c>
      <c r="E258" s="100">
        <v>0</v>
      </c>
      <c r="F258" s="47">
        <f t="shared" si="8"/>
        <v>0</v>
      </c>
      <c r="G258" s="85" t="s">
        <v>10</v>
      </c>
      <c r="H258" s="49"/>
    </row>
    <row r="259" spans="1:8" x14ac:dyDescent="0.3">
      <c r="A259" s="58" t="s">
        <v>240</v>
      </c>
      <c r="B259" s="59" t="s">
        <v>273</v>
      </c>
      <c r="C259" s="49" t="s">
        <v>33</v>
      </c>
      <c r="D259" s="99">
        <v>0</v>
      </c>
      <c r="E259" s="100">
        <v>0</v>
      </c>
      <c r="F259" s="47">
        <f t="shared" si="8"/>
        <v>0</v>
      </c>
      <c r="G259" s="85" t="s">
        <v>10</v>
      </c>
      <c r="H259" s="49"/>
    </row>
    <row r="260" spans="1:8" x14ac:dyDescent="0.3">
      <c r="A260" s="58" t="s">
        <v>240</v>
      </c>
      <c r="B260" s="59" t="s">
        <v>274</v>
      </c>
      <c r="C260" s="49" t="s">
        <v>33</v>
      </c>
      <c r="D260" s="99">
        <v>0</v>
      </c>
      <c r="E260" s="100">
        <v>0</v>
      </c>
      <c r="F260" s="47">
        <f t="shared" si="8"/>
        <v>0</v>
      </c>
      <c r="G260" s="85" t="s">
        <v>10</v>
      </c>
      <c r="H260" s="49"/>
    </row>
    <row r="261" spans="1:8" x14ac:dyDescent="0.3">
      <c r="A261" s="58" t="s">
        <v>240</v>
      </c>
      <c r="B261" s="59" t="s">
        <v>275</v>
      </c>
      <c r="C261" s="49" t="s">
        <v>33</v>
      </c>
      <c r="D261" s="99">
        <v>0</v>
      </c>
      <c r="E261" s="100">
        <v>0</v>
      </c>
      <c r="F261" s="47">
        <f t="shared" si="8"/>
        <v>0</v>
      </c>
      <c r="G261" s="85" t="s">
        <v>10</v>
      </c>
      <c r="H261" s="49"/>
    </row>
    <row r="262" spans="1:8" x14ac:dyDescent="0.3">
      <c r="A262" s="58" t="s">
        <v>240</v>
      </c>
      <c r="B262" s="59" t="s">
        <v>276</v>
      </c>
      <c r="C262" s="49" t="s">
        <v>33</v>
      </c>
      <c r="D262" s="99">
        <v>0</v>
      </c>
      <c r="E262" s="100">
        <v>0</v>
      </c>
      <c r="F262" s="47">
        <f t="shared" si="8"/>
        <v>0</v>
      </c>
      <c r="G262" s="85" t="s">
        <v>10</v>
      </c>
      <c r="H262" s="49"/>
    </row>
    <row r="263" spans="1:8" x14ac:dyDescent="0.3">
      <c r="A263" s="58" t="s">
        <v>240</v>
      </c>
      <c r="B263" s="67" t="s">
        <v>277</v>
      </c>
      <c r="C263" s="49" t="s">
        <v>33</v>
      </c>
      <c r="D263" s="99">
        <v>0</v>
      </c>
      <c r="E263" s="100">
        <v>0</v>
      </c>
      <c r="F263" s="47">
        <f t="shared" si="8"/>
        <v>0</v>
      </c>
      <c r="G263" s="85" t="s">
        <v>10</v>
      </c>
      <c r="H263" s="49"/>
    </row>
    <row r="264" spans="1:8" x14ac:dyDescent="0.3">
      <c r="A264" s="58" t="s">
        <v>240</v>
      </c>
      <c r="B264" s="59" t="s">
        <v>278</v>
      </c>
      <c r="C264" s="49" t="s">
        <v>33</v>
      </c>
      <c r="D264" s="99">
        <v>0</v>
      </c>
      <c r="E264" s="100">
        <v>0</v>
      </c>
      <c r="F264" s="47">
        <f t="shared" si="8"/>
        <v>0</v>
      </c>
      <c r="G264" s="85" t="s">
        <v>10</v>
      </c>
      <c r="H264" s="49"/>
    </row>
    <row r="265" spans="1:8" x14ac:dyDescent="0.3">
      <c r="A265" s="58" t="s">
        <v>240</v>
      </c>
      <c r="B265" s="59" t="s">
        <v>279</v>
      </c>
      <c r="C265" s="49" t="s">
        <v>33</v>
      </c>
      <c r="D265" s="99">
        <v>0</v>
      </c>
      <c r="E265" s="100">
        <v>0</v>
      </c>
      <c r="F265" s="47">
        <f t="shared" si="8"/>
        <v>0</v>
      </c>
      <c r="G265" s="85" t="s">
        <v>10</v>
      </c>
      <c r="H265" s="49"/>
    </row>
    <row r="266" spans="1:8" x14ac:dyDescent="0.3">
      <c r="A266" s="58" t="s">
        <v>240</v>
      </c>
      <c r="B266" s="59" t="s">
        <v>280</v>
      </c>
      <c r="C266" s="49" t="s">
        <v>33</v>
      </c>
      <c r="D266" s="99">
        <v>0</v>
      </c>
      <c r="E266" s="100">
        <v>0</v>
      </c>
      <c r="F266" s="47">
        <f t="shared" si="8"/>
        <v>0</v>
      </c>
      <c r="G266" s="85" t="s">
        <v>10</v>
      </c>
      <c r="H266" s="49"/>
    </row>
    <row r="267" spans="1:8" x14ac:dyDescent="0.3">
      <c r="A267" s="58" t="s">
        <v>240</v>
      </c>
      <c r="B267" s="59" t="s">
        <v>281</v>
      </c>
      <c r="C267" s="49" t="s">
        <v>33</v>
      </c>
      <c r="D267" s="99">
        <v>0</v>
      </c>
      <c r="E267" s="100">
        <v>0</v>
      </c>
      <c r="F267" s="47">
        <f t="shared" si="8"/>
        <v>0</v>
      </c>
      <c r="G267" s="85" t="s">
        <v>10</v>
      </c>
      <c r="H267" s="49"/>
    </row>
    <row r="268" spans="1:8" x14ac:dyDescent="0.3">
      <c r="A268" s="58" t="s">
        <v>240</v>
      </c>
      <c r="B268" s="59" t="s">
        <v>282</v>
      </c>
      <c r="C268" s="49" t="s">
        <v>33</v>
      </c>
      <c r="D268" s="99">
        <v>0</v>
      </c>
      <c r="E268" s="100">
        <v>0</v>
      </c>
      <c r="F268" s="47">
        <f t="shared" si="8"/>
        <v>0</v>
      </c>
      <c r="G268" s="85" t="s">
        <v>10</v>
      </c>
      <c r="H268" s="49"/>
    </row>
    <row r="269" spans="1:8" x14ac:dyDescent="0.3">
      <c r="A269" s="58" t="s">
        <v>240</v>
      </c>
      <c r="B269" s="59" t="s">
        <v>283</v>
      </c>
      <c r="C269" s="49" t="s">
        <v>33</v>
      </c>
      <c r="D269" s="99">
        <v>0</v>
      </c>
      <c r="E269" s="100">
        <v>0</v>
      </c>
      <c r="F269" s="47">
        <f t="shared" si="8"/>
        <v>0</v>
      </c>
      <c r="G269" s="85" t="s">
        <v>10</v>
      </c>
      <c r="H269" s="49"/>
    </row>
    <row r="270" spans="1:8" x14ac:dyDescent="0.3">
      <c r="A270" s="58" t="s">
        <v>240</v>
      </c>
      <c r="B270" s="59" t="s">
        <v>284</v>
      </c>
      <c r="C270" s="49" t="s">
        <v>33</v>
      </c>
      <c r="D270" s="99">
        <v>0</v>
      </c>
      <c r="E270" s="100">
        <v>0</v>
      </c>
      <c r="F270" s="47">
        <f t="shared" si="8"/>
        <v>0</v>
      </c>
      <c r="G270" s="85" t="s">
        <v>10</v>
      </c>
      <c r="H270" s="49"/>
    </row>
    <row r="271" spans="1:8" x14ac:dyDescent="0.3">
      <c r="A271" s="58" t="s">
        <v>240</v>
      </c>
      <c r="B271" s="58" t="s">
        <v>285</v>
      </c>
      <c r="C271" s="49" t="s">
        <v>33</v>
      </c>
      <c r="D271" s="99">
        <v>0</v>
      </c>
      <c r="E271" s="100">
        <v>0</v>
      </c>
      <c r="F271" s="47">
        <f t="shared" si="8"/>
        <v>0</v>
      </c>
      <c r="G271" s="85" t="s">
        <v>10</v>
      </c>
      <c r="H271" s="49"/>
    </row>
    <row r="272" spans="1:8" x14ac:dyDescent="0.3">
      <c r="A272" s="58" t="s">
        <v>240</v>
      </c>
      <c r="B272" s="58" t="s">
        <v>286</v>
      </c>
      <c r="C272" s="49" t="s">
        <v>33</v>
      </c>
      <c r="D272" s="99">
        <v>0</v>
      </c>
      <c r="E272" s="100">
        <v>0</v>
      </c>
      <c r="F272" s="47">
        <f t="shared" si="8"/>
        <v>0</v>
      </c>
      <c r="G272" s="85" t="s">
        <v>10</v>
      </c>
      <c r="H272" s="49"/>
    </row>
    <row r="273" spans="1:8" x14ac:dyDescent="0.3">
      <c r="A273" s="58" t="s">
        <v>240</v>
      </c>
      <c r="B273" s="58" t="s">
        <v>287</v>
      </c>
      <c r="C273" s="49" t="s">
        <v>33</v>
      </c>
      <c r="D273" s="99">
        <v>0</v>
      </c>
      <c r="E273" s="100">
        <v>0</v>
      </c>
      <c r="F273" s="47">
        <f t="shared" si="8"/>
        <v>0</v>
      </c>
      <c r="G273" s="85" t="s">
        <v>10</v>
      </c>
      <c r="H273" s="49"/>
    </row>
    <row r="274" spans="1:8" x14ac:dyDescent="0.3">
      <c r="A274" s="58" t="s">
        <v>240</v>
      </c>
      <c r="B274" s="58" t="s">
        <v>288</v>
      </c>
      <c r="C274" s="49" t="s">
        <v>33</v>
      </c>
      <c r="D274" s="99">
        <v>0</v>
      </c>
      <c r="E274" s="100">
        <v>0</v>
      </c>
      <c r="F274" s="47">
        <f t="shared" si="8"/>
        <v>0</v>
      </c>
      <c r="G274" s="85" t="s">
        <v>10</v>
      </c>
      <c r="H274" s="49"/>
    </row>
    <row r="275" spans="1:8" x14ac:dyDescent="0.3">
      <c r="A275" s="58" t="s">
        <v>240</v>
      </c>
      <c r="B275" s="58" t="s">
        <v>289</v>
      </c>
      <c r="C275" s="49" t="s">
        <v>33</v>
      </c>
      <c r="D275" s="99">
        <v>0</v>
      </c>
      <c r="E275" s="100">
        <v>0</v>
      </c>
      <c r="F275" s="47">
        <f t="shared" si="8"/>
        <v>0</v>
      </c>
      <c r="G275" s="85" t="s">
        <v>10</v>
      </c>
      <c r="H275" s="49"/>
    </row>
    <row r="276" spans="1:8" x14ac:dyDescent="0.3">
      <c r="A276" s="58" t="s">
        <v>240</v>
      </c>
      <c r="B276" s="58" t="s">
        <v>290</v>
      </c>
      <c r="C276" s="49" t="s">
        <v>33</v>
      </c>
      <c r="D276" s="99">
        <v>0</v>
      </c>
      <c r="E276" s="100">
        <v>0</v>
      </c>
      <c r="F276" s="47">
        <f t="shared" si="8"/>
        <v>0</v>
      </c>
      <c r="G276" s="85" t="s">
        <v>10</v>
      </c>
      <c r="H276" s="49"/>
    </row>
    <row r="277" spans="1:8" ht="28.8" x14ac:dyDescent="0.3">
      <c r="A277" s="58" t="s">
        <v>240</v>
      </c>
      <c r="B277" s="58" t="s">
        <v>291</v>
      </c>
      <c r="C277" s="49" t="s">
        <v>33</v>
      </c>
      <c r="D277" s="99">
        <v>0</v>
      </c>
      <c r="E277" s="100">
        <v>0</v>
      </c>
      <c r="F277" s="47">
        <f t="shared" si="8"/>
        <v>0</v>
      </c>
      <c r="G277" s="85" t="s">
        <v>10</v>
      </c>
      <c r="H277" s="49"/>
    </row>
    <row r="278" spans="1:8" ht="28.8" x14ac:dyDescent="0.3">
      <c r="A278" s="58" t="s">
        <v>240</v>
      </c>
      <c r="B278" s="58" t="s">
        <v>292</v>
      </c>
      <c r="C278" s="49" t="s">
        <v>33</v>
      </c>
      <c r="D278" s="99">
        <v>0</v>
      </c>
      <c r="E278" s="100">
        <v>0</v>
      </c>
      <c r="F278" s="47">
        <f t="shared" si="8"/>
        <v>0</v>
      </c>
      <c r="G278" s="85" t="s">
        <v>10</v>
      </c>
      <c r="H278" s="49"/>
    </row>
    <row r="279" spans="1:8" x14ac:dyDescent="0.3">
      <c r="A279" s="58" t="s">
        <v>240</v>
      </c>
      <c r="B279" s="59" t="s">
        <v>293</v>
      </c>
      <c r="C279" s="49" t="s">
        <v>33</v>
      </c>
      <c r="D279" s="99">
        <v>0</v>
      </c>
      <c r="E279" s="100">
        <v>0</v>
      </c>
      <c r="F279" s="47">
        <f t="shared" si="8"/>
        <v>0</v>
      </c>
      <c r="G279" s="85" t="s">
        <v>10</v>
      </c>
      <c r="H279" s="49"/>
    </row>
    <row r="280" spans="1:8" x14ac:dyDescent="0.3">
      <c r="A280" s="58" t="s">
        <v>240</v>
      </c>
      <c r="B280" s="59" t="s">
        <v>294</v>
      </c>
      <c r="C280" s="49" t="s">
        <v>33</v>
      </c>
      <c r="D280" s="99">
        <v>0</v>
      </c>
      <c r="E280" s="100">
        <v>0</v>
      </c>
      <c r="F280" s="47">
        <f t="shared" si="8"/>
        <v>0</v>
      </c>
      <c r="G280" s="85" t="s">
        <v>10</v>
      </c>
      <c r="H280" s="49"/>
    </row>
    <row r="281" spans="1:8" x14ac:dyDescent="0.3">
      <c r="A281" s="58" t="s">
        <v>240</v>
      </c>
      <c r="B281" s="59" t="s">
        <v>295</v>
      </c>
      <c r="C281" s="49" t="s">
        <v>33</v>
      </c>
      <c r="D281" s="99">
        <v>0</v>
      </c>
      <c r="E281" s="100">
        <v>0</v>
      </c>
      <c r="F281" s="47">
        <f t="shared" si="8"/>
        <v>0</v>
      </c>
      <c r="G281" s="85" t="s">
        <v>10</v>
      </c>
      <c r="H281" s="49"/>
    </row>
    <row r="282" spans="1:8" ht="28.8" x14ac:dyDescent="0.3">
      <c r="A282" s="58" t="s">
        <v>240</v>
      </c>
      <c r="B282" s="58" t="s">
        <v>296</v>
      </c>
      <c r="C282" s="49" t="s">
        <v>33</v>
      </c>
      <c r="D282" s="99">
        <v>0</v>
      </c>
      <c r="E282" s="100">
        <v>0</v>
      </c>
      <c r="F282" s="47">
        <f t="shared" si="8"/>
        <v>0</v>
      </c>
      <c r="G282" s="85" t="s">
        <v>10</v>
      </c>
      <c r="H282" s="49"/>
    </row>
    <row r="283" spans="1:8" ht="28.8" x14ac:dyDescent="0.3">
      <c r="A283" s="58" t="s">
        <v>240</v>
      </c>
      <c r="B283" s="58" t="s">
        <v>297</v>
      </c>
      <c r="C283" s="49" t="s">
        <v>33</v>
      </c>
      <c r="D283" s="99">
        <v>0</v>
      </c>
      <c r="E283" s="100">
        <v>0</v>
      </c>
      <c r="F283" s="47">
        <f t="shared" si="8"/>
        <v>0</v>
      </c>
      <c r="G283" s="85" t="s">
        <v>10</v>
      </c>
      <c r="H283" s="49"/>
    </row>
    <row r="284" spans="1:8" ht="28.8" x14ac:dyDescent="0.3">
      <c r="A284" s="58" t="s">
        <v>240</v>
      </c>
      <c r="B284" s="58" t="s">
        <v>298</v>
      </c>
      <c r="C284" s="49" t="s">
        <v>33</v>
      </c>
      <c r="D284" s="99">
        <v>0</v>
      </c>
      <c r="E284" s="100">
        <v>0</v>
      </c>
      <c r="F284" s="47">
        <f t="shared" si="8"/>
        <v>0</v>
      </c>
      <c r="G284" s="85" t="s">
        <v>10</v>
      </c>
      <c r="H284" s="49"/>
    </row>
    <row r="285" spans="1:8" ht="28.8" x14ac:dyDescent="0.3">
      <c r="A285" s="58" t="s">
        <v>240</v>
      </c>
      <c r="B285" s="58" t="s">
        <v>299</v>
      </c>
      <c r="C285" s="49" t="s">
        <v>33</v>
      </c>
      <c r="D285" s="99">
        <v>0</v>
      </c>
      <c r="E285" s="100">
        <v>0</v>
      </c>
      <c r="F285" s="47">
        <f t="shared" si="8"/>
        <v>0</v>
      </c>
      <c r="G285" s="85" t="s">
        <v>10</v>
      </c>
      <c r="H285" s="49"/>
    </row>
    <row r="286" spans="1:8" ht="28.8" x14ac:dyDescent="0.3">
      <c r="A286" s="58" t="s">
        <v>240</v>
      </c>
      <c r="B286" s="58" t="s">
        <v>300</v>
      </c>
      <c r="C286" s="49" t="s">
        <v>33</v>
      </c>
      <c r="D286" s="99">
        <v>0</v>
      </c>
      <c r="E286" s="100">
        <v>0</v>
      </c>
      <c r="F286" s="47">
        <f t="shared" si="8"/>
        <v>0</v>
      </c>
      <c r="G286" s="85" t="s">
        <v>10</v>
      </c>
      <c r="H286" s="49"/>
    </row>
    <row r="287" spans="1:8" ht="28.8" x14ac:dyDescent="0.3">
      <c r="A287" s="58" t="s">
        <v>240</v>
      </c>
      <c r="B287" s="58" t="s">
        <v>299</v>
      </c>
      <c r="C287" s="49" t="s">
        <v>33</v>
      </c>
      <c r="D287" s="99">
        <v>0</v>
      </c>
      <c r="E287" s="100">
        <v>0</v>
      </c>
      <c r="F287" s="47">
        <f t="shared" si="8"/>
        <v>0</v>
      </c>
      <c r="G287" s="85" t="s">
        <v>10</v>
      </c>
      <c r="H287" s="49"/>
    </row>
    <row r="288" spans="1:8" ht="28.8" x14ac:dyDescent="0.3">
      <c r="A288" s="58" t="s">
        <v>240</v>
      </c>
      <c r="B288" s="58" t="s">
        <v>301</v>
      </c>
      <c r="C288" s="49" t="s">
        <v>33</v>
      </c>
      <c r="D288" s="99">
        <v>0</v>
      </c>
      <c r="E288" s="100">
        <v>0</v>
      </c>
      <c r="F288" s="47">
        <f t="shared" si="8"/>
        <v>0</v>
      </c>
      <c r="G288" s="85" t="s">
        <v>10</v>
      </c>
      <c r="H288" s="49"/>
    </row>
    <row r="289" spans="1:8" x14ac:dyDescent="0.3">
      <c r="A289" s="58" t="s">
        <v>240</v>
      </c>
      <c r="B289" s="59" t="s">
        <v>302</v>
      </c>
      <c r="C289" s="49" t="s">
        <v>33</v>
      </c>
      <c r="D289" s="99">
        <v>0</v>
      </c>
      <c r="E289" s="100">
        <v>0</v>
      </c>
      <c r="F289" s="47">
        <f t="shared" si="8"/>
        <v>0</v>
      </c>
      <c r="G289" s="85" t="s">
        <v>10</v>
      </c>
      <c r="H289" s="49"/>
    </row>
    <row r="290" spans="1:8" x14ac:dyDescent="0.3">
      <c r="A290" s="58" t="s">
        <v>240</v>
      </c>
      <c r="B290" s="59" t="s">
        <v>303</v>
      </c>
      <c r="C290" s="49" t="s">
        <v>33</v>
      </c>
      <c r="D290" s="99">
        <v>0</v>
      </c>
      <c r="E290" s="100">
        <v>0</v>
      </c>
      <c r="F290" s="47">
        <f t="shared" si="8"/>
        <v>0</v>
      </c>
      <c r="G290" s="85" t="s">
        <v>10</v>
      </c>
      <c r="H290" s="49"/>
    </row>
    <row r="291" spans="1:8" x14ac:dyDescent="0.3">
      <c r="A291" s="58" t="s">
        <v>240</v>
      </c>
      <c r="B291" s="59" t="s">
        <v>304</v>
      </c>
      <c r="C291" s="49" t="s">
        <v>33</v>
      </c>
      <c r="D291" s="99">
        <v>0</v>
      </c>
      <c r="E291" s="100">
        <v>0</v>
      </c>
      <c r="F291" s="47">
        <f t="shared" si="8"/>
        <v>0</v>
      </c>
      <c r="G291" s="85" t="s">
        <v>10</v>
      </c>
      <c r="H291" s="49"/>
    </row>
    <row r="292" spans="1:8" ht="28.8" x14ac:dyDescent="0.3">
      <c r="A292" s="58" t="s">
        <v>240</v>
      </c>
      <c r="B292" s="58" t="s">
        <v>305</v>
      </c>
      <c r="C292" s="49" t="s">
        <v>33</v>
      </c>
      <c r="D292" s="99">
        <v>0</v>
      </c>
      <c r="E292" s="100">
        <v>0</v>
      </c>
      <c r="F292" s="47">
        <f t="shared" ref="F292:F307" si="9">D292*E292</f>
        <v>0</v>
      </c>
      <c r="G292" s="85" t="s">
        <v>10</v>
      </c>
      <c r="H292" s="49"/>
    </row>
    <row r="293" spans="1:8" ht="28.8" x14ac:dyDescent="0.3">
      <c r="A293" s="58" t="s">
        <v>240</v>
      </c>
      <c r="B293" s="58" t="s">
        <v>306</v>
      </c>
      <c r="C293" s="49" t="s">
        <v>33</v>
      </c>
      <c r="D293" s="99">
        <v>0</v>
      </c>
      <c r="E293" s="100">
        <v>0</v>
      </c>
      <c r="F293" s="47">
        <f t="shared" si="9"/>
        <v>0</v>
      </c>
      <c r="G293" s="85" t="s">
        <v>10</v>
      </c>
      <c r="H293" s="49"/>
    </row>
    <row r="294" spans="1:8" x14ac:dyDescent="0.3">
      <c r="A294" s="58" t="s">
        <v>240</v>
      </c>
      <c r="B294" s="59" t="s">
        <v>307</v>
      </c>
      <c r="C294" s="49" t="s">
        <v>33</v>
      </c>
      <c r="D294" s="99">
        <v>0</v>
      </c>
      <c r="E294" s="100">
        <v>0</v>
      </c>
      <c r="F294" s="47">
        <f t="shared" si="9"/>
        <v>0</v>
      </c>
      <c r="G294" s="85" t="s">
        <v>10</v>
      </c>
      <c r="H294" s="49"/>
    </row>
    <row r="295" spans="1:8" x14ac:dyDescent="0.3">
      <c r="A295" s="58" t="s">
        <v>240</v>
      </c>
      <c r="B295" s="59" t="s">
        <v>308</v>
      </c>
      <c r="C295" s="49" t="s">
        <v>33</v>
      </c>
      <c r="D295" s="99">
        <v>0</v>
      </c>
      <c r="E295" s="100">
        <v>0</v>
      </c>
      <c r="F295" s="47">
        <f t="shared" si="9"/>
        <v>0</v>
      </c>
      <c r="G295" s="85" t="s">
        <v>10</v>
      </c>
      <c r="H295" s="49"/>
    </row>
    <row r="296" spans="1:8" x14ac:dyDescent="0.3">
      <c r="A296" s="58" t="s">
        <v>240</v>
      </c>
      <c r="B296" s="59" t="s">
        <v>309</v>
      </c>
      <c r="C296" s="49" t="s">
        <v>33</v>
      </c>
      <c r="D296" s="99">
        <v>0</v>
      </c>
      <c r="E296" s="100">
        <v>0</v>
      </c>
      <c r="F296" s="47">
        <f t="shared" si="9"/>
        <v>0</v>
      </c>
      <c r="G296" s="85" t="s">
        <v>10</v>
      </c>
      <c r="H296" s="49"/>
    </row>
    <row r="297" spans="1:8" ht="28.8" x14ac:dyDescent="0.3">
      <c r="A297" s="58" t="s">
        <v>240</v>
      </c>
      <c r="B297" s="58" t="s">
        <v>310</v>
      </c>
      <c r="C297" s="49" t="s">
        <v>33</v>
      </c>
      <c r="D297" s="99">
        <v>0</v>
      </c>
      <c r="E297" s="100">
        <v>0</v>
      </c>
      <c r="F297" s="47">
        <f t="shared" si="9"/>
        <v>0</v>
      </c>
      <c r="G297" s="85" t="s">
        <v>10</v>
      </c>
      <c r="H297" s="49"/>
    </row>
    <row r="298" spans="1:8" x14ac:dyDescent="0.3">
      <c r="A298" s="58" t="s">
        <v>240</v>
      </c>
      <c r="B298" s="59" t="s">
        <v>311</v>
      </c>
      <c r="C298" s="49" t="s">
        <v>33</v>
      </c>
      <c r="D298" s="99">
        <v>0</v>
      </c>
      <c r="E298" s="100">
        <v>0</v>
      </c>
      <c r="F298" s="47">
        <f t="shared" si="9"/>
        <v>0</v>
      </c>
      <c r="G298" s="85" t="s">
        <v>10</v>
      </c>
      <c r="H298" s="49"/>
    </row>
    <row r="299" spans="1:8" x14ac:dyDescent="0.3">
      <c r="A299" s="58" t="s">
        <v>240</v>
      </c>
      <c r="B299" s="59" t="s">
        <v>312</v>
      </c>
      <c r="C299" s="49" t="s">
        <v>33</v>
      </c>
      <c r="D299" s="99">
        <v>0</v>
      </c>
      <c r="E299" s="100">
        <v>0</v>
      </c>
      <c r="F299" s="47">
        <f t="shared" si="9"/>
        <v>0</v>
      </c>
      <c r="G299" s="85" t="s">
        <v>10</v>
      </c>
      <c r="H299" s="49"/>
    </row>
    <row r="300" spans="1:8" x14ac:dyDescent="0.3">
      <c r="A300" s="58" t="s">
        <v>240</v>
      </c>
      <c r="B300" s="59" t="s">
        <v>313</v>
      </c>
      <c r="C300" s="49" t="s">
        <v>33</v>
      </c>
      <c r="D300" s="99">
        <v>0</v>
      </c>
      <c r="E300" s="100">
        <v>0</v>
      </c>
      <c r="F300" s="47">
        <f t="shared" si="9"/>
        <v>0</v>
      </c>
      <c r="G300" s="85" t="s">
        <v>10</v>
      </c>
      <c r="H300" s="49"/>
    </row>
    <row r="301" spans="1:8" x14ac:dyDescent="0.3">
      <c r="A301" s="58" t="s">
        <v>240</v>
      </c>
      <c r="B301" s="59" t="s">
        <v>314</v>
      </c>
      <c r="C301" s="49" t="s">
        <v>33</v>
      </c>
      <c r="D301" s="99">
        <v>0</v>
      </c>
      <c r="E301" s="100">
        <v>0</v>
      </c>
      <c r="F301" s="47">
        <f t="shared" si="9"/>
        <v>0</v>
      </c>
      <c r="G301" s="85" t="s">
        <v>10</v>
      </c>
      <c r="H301" s="49"/>
    </row>
    <row r="302" spans="1:8" x14ac:dyDescent="0.3">
      <c r="A302" s="58" t="s">
        <v>240</v>
      </c>
      <c r="B302" s="59" t="s">
        <v>315</v>
      </c>
      <c r="C302" s="49" t="s">
        <v>33</v>
      </c>
      <c r="D302" s="99">
        <v>0</v>
      </c>
      <c r="E302" s="100">
        <v>0</v>
      </c>
      <c r="F302" s="47">
        <f t="shared" si="9"/>
        <v>0</v>
      </c>
      <c r="G302" s="85" t="s">
        <v>10</v>
      </c>
      <c r="H302" s="49"/>
    </row>
    <row r="303" spans="1:8" x14ac:dyDescent="0.3">
      <c r="A303" s="58" t="s">
        <v>240</v>
      </c>
      <c r="B303" s="59" t="s">
        <v>316</v>
      </c>
      <c r="C303" s="49" t="s">
        <v>33</v>
      </c>
      <c r="D303" s="99">
        <v>0</v>
      </c>
      <c r="E303" s="100">
        <v>0</v>
      </c>
      <c r="F303" s="47">
        <f t="shared" si="9"/>
        <v>0</v>
      </c>
      <c r="G303" s="85" t="s">
        <v>10</v>
      </c>
      <c r="H303" s="49"/>
    </row>
    <row r="304" spans="1:8" x14ac:dyDescent="0.3">
      <c r="A304" s="58" t="s">
        <v>240</v>
      </c>
      <c r="B304" s="59" t="s">
        <v>317</v>
      </c>
      <c r="C304" s="49" t="s">
        <v>33</v>
      </c>
      <c r="D304" s="99">
        <v>0</v>
      </c>
      <c r="E304" s="100">
        <v>0</v>
      </c>
      <c r="F304" s="47">
        <f t="shared" si="9"/>
        <v>0</v>
      </c>
      <c r="G304" s="85" t="s">
        <v>10</v>
      </c>
      <c r="H304" s="49"/>
    </row>
    <row r="305" spans="1:8" x14ac:dyDescent="0.3">
      <c r="A305" s="58" t="s">
        <v>240</v>
      </c>
      <c r="B305" s="59" t="s">
        <v>318</v>
      </c>
      <c r="C305" s="49" t="s">
        <v>33</v>
      </c>
      <c r="D305" s="99">
        <v>0</v>
      </c>
      <c r="E305" s="100">
        <v>0</v>
      </c>
      <c r="F305" s="47">
        <f t="shared" si="9"/>
        <v>0</v>
      </c>
      <c r="G305" s="85" t="s">
        <v>10</v>
      </c>
      <c r="H305" s="49"/>
    </row>
    <row r="306" spans="1:8" x14ac:dyDescent="0.3">
      <c r="A306" s="58" t="s">
        <v>240</v>
      </c>
      <c r="B306" s="67" t="s">
        <v>319</v>
      </c>
      <c r="C306" s="49" t="s">
        <v>33</v>
      </c>
      <c r="D306" s="99">
        <v>0</v>
      </c>
      <c r="E306" s="100">
        <v>0</v>
      </c>
      <c r="F306" s="47">
        <f t="shared" si="9"/>
        <v>0</v>
      </c>
      <c r="G306" s="85" t="s">
        <v>10</v>
      </c>
      <c r="H306" s="49"/>
    </row>
    <row r="307" spans="1:8" x14ac:dyDescent="0.3">
      <c r="A307" s="58" t="s">
        <v>240</v>
      </c>
      <c r="B307" s="59" t="s">
        <v>320</v>
      </c>
      <c r="C307" s="49" t="s">
        <v>33</v>
      </c>
      <c r="D307" s="99">
        <v>0</v>
      </c>
      <c r="E307" s="100">
        <v>0</v>
      </c>
      <c r="F307" s="47">
        <f t="shared" si="9"/>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0">D309*E309</f>
        <v>0</v>
      </c>
      <c r="G309" s="87" t="s">
        <v>322</v>
      </c>
      <c r="H309" s="49"/>
    </row>
    <row r="310" spans="1:8" x14ac:dyDescent="0.3">
      <c r="A310" s="58" t="s">
        <v>323</v>
      </c>
      <c r="B310" s="58" t="s">
        <v>326</v>
      </c>
      <c r="C310" s="49" t="s">
        <v>33</v>
      </c>
      <c r="D310" s="99">
        <v>0</v>
      </c>
      <c r="E310" s="100">
        <v>0</v>
      </c>
      <c r="F310" s="47">
        <f t="shared" si="10"/>
        <v>0</v>
      </c>
      <c r="G310" s="87" t="s">
        <v>322</v>
      </c>
      <c r="H310" s="49"/>
    </row>
    <row r="311" spans="1:8" x14ac:dyDescent="0.3">
      <c r="A311" s="58" t="s">
        <v>323</v>
      </c>
      <c r="B311" s="58" t="s">
        <v>327</v>
      </c>
      <c r="C311" s="49" t="s">
        <v>33</v>
      </c>
      <c r="D311" s="99">
        <v>0</v>
      </c>
      <c r="E311" s="100">
        <v>0</v>
      </c>
      <c r="F311" s="47">
        <f t="shared" si="10"/>
        <v>0</v>
      </c>
      <c r="G311" s="87" t="s">
        <v>322</v>
      </c>
      <c r="H311" s="49"/>
    </row>
    <row r="312" spans="1:8" x14ac:dyDescent="0.3">
      <c r="A312" s="11" t="s">
        <v>323</v>
      </c>
      <c r="B312" s="11" t="s">
        <v>328</v>
      </c>
      <c r="C312" s="49" t="s">
        <v>33</v>
      </c>
      <c r="D312" s="99">
        <v>0</v>
      </c>
      <c r="E312" s="100">
        <v>0</v>
      </c>
      <c r="F312" s="47">
        <f t="shared" si="10"/>
        <v>0</v>
      </c>
      <c r="G312" s="87" t="s">
        <v>322</v>
      </c>
      <c r="H312" s="49"/>
    </row>
    <row r="313" spans="1:8" x14ac:dyDescent="0.3">
      <c r="A313" s="11" t="s">
        <v>323</v>
      </c>
      <c r="B313" s="11" t="s">
        <v>329</v>
      </c>
      <c r="C313" s="49" t="s">
        <v>33</v>
      </c>
      <c r="D313" s="99">
        <v>0</v>
      </c>
      <c r="E313" s="100">
        <v>0</v>
      </c>
      <c r="F313" s="47">
        <f t="shared" si="10"/>
        <v>0</v>
      </c>
      <c r="G313" s="87" t="s">
        <v>322</v>
      </c>
      <c r="H313" s="49"/>
    </row>
    <row r="314" spans="1:8" x14ac:dyDescent="0.3">
      <c r="A314" s="11" t="s">
        <v>323</v>
      </c>
      <c r="B314" s="11" t="s">
        <v>330</v>
      </c>
      <c r="C314" s="49" t="s">
        <v>89</v>
      </c>
      <c r="D314" s="99">
        <v>0</v>
      </c>
      <c r="E314" s="100">
        <v>0</v>
      </c>
      <c r="F314" s="47">
        <f t="shared" si="10"/>
        <v>0</v>
      </c>
      <c r="G314" s="87" t="s">
        <v>322</v>
      </c>
      <c r="H314" s="49"/>
    </row>
    <row r="315" spans="1:8" ht="28.8" x14ac:dyDescent="0.3">
      <c r="A315" s="11" t="s">
        <v>323</v>
      </c>
      <c r="B315" s="11" t="s">
        <v>331</v>
      </c>
      <c r="C315" s="49" t="s">
        <v>33</v>
      </c>
      <c r="D315" s="99">
        <v>0</v>
      </c>
      <c r="E315" s="100">
        <v>0</v>
      </c>
      <c r="F315" s="47">
        <f t="shared" si="10"/>
        <v>0</v>
      </c>
      <c r="G315" s="87" t="s">
        <v>322</v>
      </c>
      <c r="H315" s="49"/>
    </row>
    <row r="316" spans="1:8" ht="28.8" x14ac:dyDescent="0.3">
      <c r="A316" s="11" t="s">
        <v>323</v>
      </c>
      <c r="B316" s="11" t="s">
        <v>332</v>
      </c>
      <c r="C316" s="49" t="s">
        <v>33</v>
      </c>
      <c r="D316" s="99">
        <v>0</v>
      </c>
      <c r="E316" s="100">
        <v>0</v>
      </c>
      <c r="F316" s="47">
        <f t="shared" si="10"/>
        <v>0</v>
      </c>
      <c r="G316" s="87" t="s">
        <v>322</v>
      </c>
      <c r="H316" s="49"/>
    </row>
    <row r="317" spans="1:8" ht="28.8" x14ac:dyDescent="0.3">
      <c r="A317" s="11" t="s">
        <v>323</v>
      </c>
      <c r="B317" s="11" t="s">
        <v>333</v>
      </c>
      <c r="C317" s="49" t="s">
        <v>33</v>
      </c>
      <c r="D317" s="99">
        <v>0</v>
      </c>
      <c r="E317" s="100">
        <v>0</v>
      </c>
      <c r="F317" s="47">
        <f t="shared" si="10"/>
        <v>0</v>
      </c>
      <c r="G317" s="87" t="s">
        <v>322</v>
      </c>
      <c r="H317" s="49"/>
    </row>
    <row r="318" spans="1:8" x14ac:dyDescent="0.3">
      <c r="A318" s="11" t="s">
        <v>323</v>
      </c>
      <c r="B318" s="11" t="s">
        <v>334</v>
      </c>
      <c r="C318" s="49" t="s">
        <v>89</v>
      </c>
      <c r="D318" s="99">
        <v>0</v>
      </c>
      <c r="E318" s="100">
        <v>0</v>
      </c>
      <c r="F318" s="47">
        <f t="shared" si="10"/>
        <v>0</v>
      </c>
      <c r="G318" s="87" t="s">
        <v>322</v>
      </c>
      <c r="H318" s="49"/>
    </row>
    <row r="319" spans="1:8" ht="28.8" x14ac:dyDescent="0.3">
      <c r="A319" s="11" t="s">
        <v>323</v>
      </c>
      <c r="B319" s="11" t="s">
        <v>335</v>
      </c>
      <c r="C319" s="49" t="s">
        <v>33</v>
      </c>
      <c r="D319" s="99">
        <v>0</v>
      </c>
      <c r="E319" s="100">
        <v>0</v>
      </c>
      <c r="F319" s="47">
        <f t="shared" si="10"/>
        <v>0</v>
      </c>
      <c r="G319" s="87" t="s">
        <v>322</v>
      </c>
      <c r="H319" s="49"/>
    </row>
    <row r="320" spans="1:8" x14ac:dyDescent="0.3">
      <c r="A320" s="11" t="s">
        <v>323</v>
      </c>
      <c r="B320" s="11" t="s">
        <v>336</v>
      </c>
      <c r="C320" s="49" t="s">
        <v>33</v>
      </c>
      <c r="D320" s="99">
        <v>0</v>
      </c>
      <c r="E320" s="100">
        <v>0</v>
      </c>
      <c r="F320" s="47">
        <f t="shared" si="10"/>
        <v>0</v>
      </c>
      <c r="G320" s="87" t="s">
        <v>322</v>
      </c>
      <c r="H320" s="49"/>
    </row>
    <row r="321" spans="1:8" x14ac:dyDescent="0.3">
      <c r="A321" s="11" t="s">
        <v>323</v>
      </c>
      <c r="B321" s="11" t="s">
        <v>337</v>
      </c>
      <c r="C321" s="49" t="s">
        <v>33</v>
      </c>
      <c r="D321" s="99">
        <v>0</v>
      </c>
      <c r="E321" s="100">
        <v>0</v>
      </c>
      <c r="F321" s="47">
        <f t="shared" si="10"/>
        <v>0</v>
      </c>
      <c r="G321" s="87" t="s">
        <v>322</v>
      </c>
      <c r="H321" s="49"/>
    </row>
    <row r="322" spans="1:8" ht="28.8" x14ac:dyDescent="0.3">
      <c r="A322" s="11" t="s">
        <v>323</v>
      </c>
      <c r="B322" s="11" t="s">
        <v>338</v>
      </c>
      <c r="C322" s="49" t="s">
        <v>33</v>
      </c>
      <c r="D322" s="99">
        <v>0</v>
      </c>
      <c r="E322" s="100">
        <v>0</v>
      </c>
      <c r="F322" s="47">
        <f t="shared" si="10"/>
        <v>0</v>
      </c>
      <c r="G322" s="87" t="s">
        <v>322</v>
      </c>
      <c r="H322" s="49"/>
    </row>
    <row r="323" spans="1:8" x14ac:dyDescent="0.3">
      <c r="A323" s="11" t="s">
        <v>323</v>
      </c>
      <c r="B323" s="11" t="s">
        <v>336</v>
      </c>
      <c r="C323" s="49" t="s">
        <v>33</v>
      </c>
      <c r="D323" s="99">
        <v>0</v>
      </c>
      <c r="E323" s="100">
        <v>0</v>
      </c>
      <c r="F323" s="47">
        <f t="shared" si="10"/>
        <v>0</v>
      </c>
      <c r="G323" s="87" t="s">
        <v>322</v>
      </c>
      <c r="H323" s="49"/>
    </row>
    <row r="324" spans="1:8" ht="28.8" x14ac:dyDescent="0.3">
      <c r="A324" s="58" t="s">
        <v>323</v>
      </c>
      <c r="B324" s="58" t="s">
        <v>339</v>
      </c>
      <c r="C324" s="49" t="s">
        <v>33</v>
      </c>
      <c r="D324" s="99">
        <v>0</v>
      </c>
      <c r="E324" s="100">
        <v>0</v>
      </c>
      <c r="F324" s="47">
        <f t="shared" si="10"/>
        <v>0</v>
      </c>
      <c r="G324" s="87" t="s">
        <v>322</v>
      </c>
      <c r="H324" s="49"/>
    </row>
    <row r="325" spans="1:8" x14ac:dyDescent="0.3">
      <c r="A325" s="58" t="s">
        <v>323</v>
      </c>
      <c r="B325" s="58" t="s">
        <v>340</v>
      </c>
      <c r="C325" s="49" t="s">
        <v>325</v>
      </c>
      <c r="D325" s="99">
        <v>0</v>
      </c>
      <c r="E325" s="100">
        <v>0</v>
      </c>
      <c r="F325" s="47">
        <f t="shared" si="10"/>
        <v>0</v>
      </c>
      <c r="G325" s="87" t="s">
        <v>322</v>
      </c>
      <c r="H325" s="49"/>
    </row>
    <row r="326" spans="1:8" x14ac:dyDescent="0.3">
      <c r="A326" s="58" t="s">
        <v>323</v>
      </c>
      <c r="B326" s="58" t="s">
        <v>341</v>
      </c>
      <c r="C326" s="49" t="s">
        <v>33</v>
      </c>
      <c r="D326" s="99">
        <v>0</v>
      </c>
      <c r="E326" s="100">
        <v>0</v>
      </c>
      <c r="F326" s="47">
        <f t="shared" si="10"/>
        <v>0</v>
      </c>
      <c r="G326" s="87" t="s">
        <v>322</v>
      </c>
      <c r="H326" s="49"/>
    </row>
    <row r="327" spans="1:8" x14ac:dyDescent="0.3">
      <c r="A327" s="58" t="s">
        <v>323</v>
      </c>
      <c r="B327" s="58" t="s">
        <v>342</v>
      </c>
      <c r="C327" s="49" t="s">
        <v>33</v>
      </c>
      <c r="D327" s="99">
        <v>0</v>
      </c>
      <c r="E327" s="100">
        <v>0</v>
      </c>
      <c r="F327" s="47">
        <f t="shared" si="10"/>
        <v>0</v>
      </c>
      <c r="G327" s="87" t="s">
        <v>322</v>
      </c>
      <c r="H327" s="49"/>
    </row>
    <row r="328" spans="1:8" x14ac:dyDescent="0.3">
      <c r="A328" s="58" t="s">
        <v>323</v>
      </c>
      <c r="B328" s="58" t="s">
        <v>343</v>
      </c>
      <c r="C328" s="49" t="s">
        <v>33</v>
      </c>
      <c r="D328" s="99">
        <v>0</v>
      </c>
      <c r="E328" s="100">
        <v>0</v>
      </c>
      <c r="F328" s="47">
        <f t="shared" si="10"/>
        <v>0</v>
      </c>
      <c r="G328" s="87" t="s">
        <v>322</v>
      </c>
      <c r="H328" s="49"/>
    </row>
    <row r="329" spans="1:8" x14ac:dyDescent="0.3">
      <c r="A329" s="58" t="s">
        <v>323</v>
      </c>
      <c r="B329" s="81" t="s">
        <v>344</v>
      </c>
      <c r="C329" s="49" t="s">
        <v>33</v>
      </c>
      <c r="D329" s="99">
        <v>0</v>
      </c>
      <c r="E329" s="100">
        <v>0</v>
      </c>
      <c r="F329" s="47">
        <f t="shared" si="10"/>
        <v>0</v>
      </c>
      <c r="G329" s="87" t="s">
        <v>322</v>
      </c>
      <c r="H329" s="49"/>
    </row>
    <row r="330" spans="1:8" x14ac:dyDescent="0.3">
      <c r="A330" s="58" t="s">
        <v>323</v>
      </c>
      <c r="B330" s="58" t="s">
        <v>345</v>
      </c>
      <c r="C330" s="49" t="s">
        <v>33</v>
      </c>
      <c r="D330" s="99">
        <v>0</v>
      </c>
      <c r="E330" s="100">
        <v>0</v>
      </c>
      <c r="F330" s="47">
        <f t="shared" si="10"/>
        <v>0</v>
      </c>
      <c r="G330" s="87" t="s">
        <v>322</v>
      </c>
      <c r="H330" s="49"/>
    </row>
    <row r="331" spans="1:8" x14ac:dyDescent="0.3">
      <c r="A331" s="58" t="s">
        <v>323</v>
      </c>
      <c r="B331" s="58" t="s">
        <v>346</v>
      </c>
      <c r="C331" s="49" t="s">
        <v>347</v>
      </c>
      <c r="D331" s="99">
        <v>0</v>
      </c>
      <c r="E331" s="100">
        <v>0</v>
      </c>
      <c r="F331" s="47">
        <f t="shared" si="10"/>
        <v>0</v>
      </c>
      <c r="G331" s="87" t="s">
        <v>322</v>
      </c>
      <c r="H331" s="49"/>
    </row>
    <row r="332" spans="1:8" x14ac:dyDescent="0.3">
      <c r="A332" s="58" t="s">
        <v>323</v>
      </c>
      <c r="B332" s="58" t="s">
        <v>348</v>
      </c>
      <c r="C332" s="49" t="s">
        <v>347</v>
      </c>
      <c r="D332" s="99">
        <v>0</v>
      </c>
      <c r="E332" s="100">
        <v>0</v>
      </c>
      <c r="F332" s="47">
        <f t="shared" si="10"/>
        <v>0</v>
      </c>
      <c r="G332" s="87" t="s">
        <v>322</v>
      </c>
      <c r="H332" s="49"/>
    </row>
    <row r="333" spans="1:8" x14ac:dyDescent="0.3">
      <c r="A333" s="58" t="s">
        <v>323</v>
      </c>
      <c r="B333" s="58" t="s">
        <v>349</v>
      </c>
      <c r="C333" s="49" t="s">
        <v>347</v>
      </c>
      <c r="D333" s="99">
        <v>0</v>
      </c>
      <c r="E333" s="100">
        <v>0</v>
      </c>
      <c r="F333" s="47">
        <f t="shared" si="10"/>
        <v>0</v>
      </c>
      <c r="G333" s="87" t="s">
        <v>322</v>
      </c>
      <c r="H333" s="49"/>
    </row>
    <row r="334" spans="1:8" x14ac:dyDescent="0.3">
      <c r="A334" s="58" t="s">
        <v>323</v>
      </c>
      <c r="B334" s="58" t="s">
        <v>350</v>
      </c>
      <c r="C334" s="49" t="s">
        <v>33</v>
      </c>
      <c r="D334" s="99">
        <v>0</v>
      </c>
      <c r="E334" s="100">
        <v>0</v>
      </c>
      <c r="F334" s="47">
        <f t="shared" si="10"/>
        <v>0</v>
      </c>
      <c r="G334" s="87" t="s">
        <v>322</v>
      </c>
      <c r="H334" s="49"/>
    </row>
    <row r="335" spans="1:8" x14ac:dyDescent="0.3">
      <c r="A335" s="58" t="s">
        <v>323</v>
      </c>
      <c r="B335" s="58" t="s">
        <v>351</v>
      </c>
      <c r="C335" s="49" t="s">
        <v>33</v>
      </c>
      <c r="D335" s="99">
        <v>0</v>
      </c>
      <c r="E335" s="100">
        <v>0</v>
      </c>
      <c r="F335" s="47">
        <f t="shared" si="10"/>
        <v>0</v>
      </c>
      <c r="G335" s="87" t="s">
        <v>322</v>
      </c>
      <c r="H335" s="49"/>
    </row>
    <row r="336" spans="1:8" x14ac:dyDescent="0.3">
      <c r="A336" s="58" t="s">
        <v>323</v>
      </c>
      <c r="B336" s="58" t="s">
        <v>352</v>
      </c>
      <c r="C336" s="49" t="s">
        <v>33</v>
      </c>
      <c r="D336" s="99">
        <v>0</v>
      </c>
      <c r="E336" s="100">
        <v>0</v>
      </c>
      <c r="F336" s="47">
        <f t="shared" si="10"/>
        <v>0</v>
      </c>
      <c r="G336" s="87" t="s">
        <v>322</v>
      </c>
      <c r="H336" s="49"/>
    </row>
    <row r="337" spans="1:8" x14ac:dyDescent="0.3">
      <c r="A337" s="58" t="s">
        <v>323</v>
      </c>
      <c r="B337" s="58" t="s">
        <v>353</v>
      </c>
      <c r="C337" s="49" t="s">
        <v>89</v>
      </c>
      <c r="D337" s="99">
        <v>0</v>
      </c>
      <c r="E337" s="100">
        <v>0</v>
      </c>
      <c r="F337" s="47">
        <f t="shared" si="10"/>
        <v>0</v>
      </c>
      <c r="G337" s="87" t="s">
        <v>322</v>
      </c>
      <c r="H337" s="49"/>
    </row>
    <row r="338" spans="1:8" x14ac:dyDescent="0.3">
      <c r="A338" s="58" t="s">
        <v>323</v>
      </c>
      <c r="B338" s="58" t="s">
        <v>354</v>
      </c>
      <c r="C338" s="49" t="s">
        <v>89</v>
      </c>
      <c r="D338" s="99">
        <v>0</v>
      </c>
      <c r="E338" s="100">
        <v>0</v>
      </c>
      <c r="F338" s="47">
        <f t="shared" si="10"/>
        <v>0</v>
      </c>
      <c r="G338" s="87" t="s">
        <v>322</v>
      </c>
      <c r="H338" s="49"/>
    </row>
    <row r="339" spans="1:8" x14ac:dyDescent="0.3">
      <c r="A339" s="58" t="s">
        <v>323</v>
      </c>
      <c r="B339" s="58" t="s">
        <v>355</v>
      </c>
      <c r="C339" s="49" t="s">
        <v>89</v>
      </c>
      <c r="D339" s="99">
        <v>0</v>
      </c>
      <c r="E339" s="100">
        <v>0</v>
      </c>
      <c r="F339" s="47">
        <f t="shared" si="10"/>
        <v>0</v>
      </c>
      <c r="G339" s="87" t="s">
        <v>322</v>
      </c>
      <c r="H339" s="49"/>
    </row>
    <row r="340" spans="1:8" x14ac:dyDescent="0.3">
      <c r="A340" s="58" t="s">
        <v>323</v>
      </c>
      <c r="B340" s="58" t="s">
        <v>356</v>
      </c>
      <c r="C340" s="49" t="s">
        <v>89</v>
      </c>
      <c r="D340" s="99">
        <v>0</v>
      </c>
      <c r="E340" s="100">
        <v>0</v>
      </c>
      <c r="F340" s="47">
        <f t="shared" si="10"/>
        <v>0</v>
      </c>
      <c r="G340" s="87" t="s">
        <v>322</v>
      </c>
      <c r="H340" s="49"/>
    </row>
    <row r="341" spans="1:8" x14ac:dyDescent="0.3">
      <c r="A341" s="58" t="s">
        <v>323</v>
      </c>
      <c r="B341" s="58" t="s">
        <v>357</v>
      </c>
      <c r="C341" s="49" t="s">
        <v>89</v>
      </c>
      <c r="D341" s="99">
        <v>0</v>
      </c>
      <c r="E341" s="100">
        <v>0</v>
      </c>
      <c r="F341" s="47">
        <f t="shared" si="10"/>
        <v>0</v>
      </c>
      <c r="G341" s="87" t="s">
        <v>322</v>
      </c>
      <c r="H341" s="49"/>
    </row>
    <row r="342" spans="1:8" x14ac:dyDescent="0.3">
      <c r="A342" s="58" t="s">
        <v>323</v>
      </c>
      <c r="B342" s="58" t="s">
        <v>358</v>
      </c>
      <c r="C342" s="49" t="s">
        <v>89</v>
      </c>
      <c r="D342" s="99">
        <v>0</v>
      </c>
      <c r="E342" s="100">
        <v>0</v>
      </c>
      <c r="F342" s="47">
        <f t="shared" si="10"/>
        <v>0</v>
      </c>
      <c r="G342" s="87" t="s">
        <v>322</v>
      </c>
      <c r="H342" s="49"/>
    </row>
    <row r="343" spans="1:8" x14ac:dyDescent="0.3">
      <c r="A343" s="58" t="s">
        <v>323</v>
      </c>
      <c r="B343" s="58" t="s">
        <v>359</v>
      </c>
      <c r="C343" s="49" t="s">
        <v>33</v>
      </c>
      <c r="D343" s="99">
        <v>0</v>
      </c>
      <c r="E343" s="100">
        <v>0</v>
      </c>
      <c r="F343" s="47">
        <f t="shared" si="10"/>
        <v>0</v>
      </c>
      <c r="G343" s="87" t="s">
        <v>322</v>
      </c>
      <c r="H343" s="49"/>
    </row>
    <row r="344" spans="1:8" x14ac:dyDescent="0.3">
      <c r="A344" s="58" t="s">
        <v>323</v>
      </c>
      <c r="B344" s="58" t="s">
        <v>360</v>
      </c>
      <c r="C344" s="49" t="s">
        <v>89</v>
      </c>
      <c r="D344" s="99">
        <v>0</v>
      </c>
      <c r="E344" s="100">
        <v>0</v>
      </c>
      <c r="F344" s="47">
        <f t="shared" si="10"/>
        <v>0</v>
      </c>
      <c r="G344" s="87" t="s">
        <v>322</v>
      </c>
      <c r="H344" s="49"/>
    </row>
    <row r="345" spans="1:8" ht="16.2" x14ac:dyDescent="0.3">
      <c r="A345" s="58" t="s">
        <v>323</v>
      </c>
      <c r="B345" s="58" t="s">
        <v>361</v>
      </c>
      <c r="C345" s="49" t="s">
        <v>362</v>
      </c>
      <c r="D345" s="99">
        <v>0</v>
      </c>
      <c r="E345" s="100">
        <v>0</v>
      </c>
      <c r="F345" s="47">
        <f t="shared" si="10"/>
        <v>0</v>
      </c>
      <c r="G345" s="87" t="s">
        <v>322</v>
      </c>
      <c r="H345" s="49"/>
    </row>
    <row r="346" spans="1:8" x14ac:dyDescent="0.3">
      <c r="A346" s="58" t="s">
        <v>323</v>
      </c>
      <c r="B346" s="67" t="s">
        <v>363</v>
      </c>
      <c r="C346" s="49" t="s">
        <v>33</v>
      </c>
      <c r="D346" s="99">
        <v>0</v>
      </c>
      <c r="E346" s="100">
        <v>0</v>
      </c>
      <c r="F346" s="47">
        <f t="shared" si="10"/>
        <v>0</v>
      </c>
      <c r="G346" s="87" t="s">
        <v>322</v>
      </c>
      <c r="H346" s="49"/>
    </row>
    <row r="347" spans="1:8" x14ac:dyDescent="0.3">
      <c r="A347" s="58" t="s">
        <v>323</v>
      </c>
      <c r="B347" s="67" t="s">
        <v>364</v>
      </c>
      <c r="C347" s="49" t="s">
        <v>33</v>
      </c>
      <c r="D347" s="99">
        <v>0</v>
      </c>
      <c r="E347" s="100">
        <v>0</v>
      </c>
      <c r="F347" s="47">
        <f t="shared" si="10"/>
        <v>0</v>
      </c>
      <c r="G347" s="87" t="s">
        <v>322</v>
      </c>
      <c r="H347" s="49"/>
    </row>
    <row r="348" spans="1:8" x14ac:dyDescent="0.3">
      <c r="A348" s="58" t="s">
        <v>323</v>
      </c>
      <c r="B348" s="59" t="s">
        <v>365</v>
      </c>
      <c r="C348" s="49" t="s">
        <v>33</v>
      </c>
      <c r="D348" s="99">
        <v>0</v>
      </c>
      <c r="E348" s="100">
        <v>0</v>
      </c>
      <c r="F348" s="47">
        <f t="shared" si="10"/>
        <v>0</v>
      </c>
      <c r="G348" s="87" t="s">
        <v>322</v>
      </c>
      <c r="H348" s="49"/>
    </row>
    <row r="349" spans="1:8" x14ac:dyDescent="0.3">
      <c r="A349" s="58" t="s">
        <v>323</v>
      </c>
      <c r="B349" s="59" t="s">
        <v>366</v>
      </c>
      <c r="C349" s="49" t="s">
        <v>89</v>
      </c>
      <c r="D349" s="99">
        <v>0</v>
      </c>
      <c r="E349" s="100">
        <v>0</v>
      </c>
      <c r="F349" s="47">
        <f t="shared" si="10"/>
        <v>0</v>
      </c>
      <c r="G349" s="87" t="s">
        <v>322</v>
      </c>
      <c r="H349" s="49"/>
    </row>
    <row r="350" spans="1:8" x14ac:dyDescent="0.3">
      <c r="A350" s="58" t="s">
        <v>323</v>
      </c>
      <c r="B350" s="59" t="s">
        <v>367</v>
      </c>
      <c r="C350" s="49" t="s">
        <v>33</v>
      </c>
      <c r="D350" s="99">
        <v>0</v>
      </c>
      <c r="E350" s="100">
        <v>0</v>
      </c>
      <c r="F350" s="47">
        <f t="shared" si="10"/>
        <v>0</v>
      </c>
      <c r="G350" s="87" t="s">
        <v>322</v>
      </c>
      <c r="H350" s="49"/>
    </row>
    <row r="351" spans="1:8" x14ac:dyDescent="0.3">
      <c r="A351" s="58" t="s">
        <v>323</v>
      </c>
      <c r="B351" s="59" t="s">
        <v>368</v>
      </c>
      <c r="C351" s="49" t="s">
        <v>362</v>
      </c>
      <c r="D351" s="99">
        <v>0</v>
      </c>
      <c r="E351" s="100">
        <v>0</v>
      </c>
      <c r="F351" s="47">
        <f t="shared" si="10"/>
        <v>0</v>
      </c>
      <c r="G351" s="87" t="s">
        <v>322</v>
      </c>
      <c r="H351" s="49"/>
    </row>
    <row r="352" spans="1:8" x14ac:dyDescent="0.3">
      <c r="A352" s="58" t="s">
        <v>323</v>
      </c>
      <c r="B352" s="59" t="s">
        <v>369</v>
      </c>
      <c r="C352" s="49" t="s">
        <v>33</v>
      </c>
      <c r="D352" s="99">
        <v>0</v>
      </c>
      <c r="E352" s="100">
        <v>0</v>
      </c>
      <c r="F352" s="47">
        <f t="shared" si="10"/>
        <v>0</v>
      </c>
      <c r="G352" s="87" t="s">
        <v>322</v>
      </c>
      <c r="H352" s="49"/>
    </row>
    <row r="353" spans="1:8" x14ac:dyDescent="0.3">
      <c r="A353" s="58" t="s">
        <v>323</v>
      </c>
      <c r="B353" s="59" t="s">
        <v>370</v>
      </c>
      <c r="C353" s="49" t="s">
        <v>33</v>
      </c>
      <c r="D353" s="99">
        <v>0</v>
      </c>
      <c r="E353" s="100">
        <v>0</v>
      </c>
      <c r="F353" s="47">
        <f t="shared" si="10"/>
        <v>0</v>
      </c>
      <c r="G353" s="87" t="s">
        <v>322</v>
      </c>
      <c r="H353" s="49"/>
    </row>
    <row r="354" spans="1:8" x14ac:dyDescent="0.3">
      <c r="A354" s="58" t="s">
        <v>323</v>
      </c>
      <c r="B354" s="59" t="s">
        <v>371</v>
      </c>
      <c r="C354" s="49" t="s">
        <v>89</v>
      </c>
      <c r="D354" s="99">
        <v>0</v>
      </c>
      <c r="E354" s="100">
        <v>0</v>
      </c>
      <c r="F354" s="47">
        <f t="shared" si="10"/>
        <v>0</v>
      </c>
      <c r="G354" s="87" t="s">
        <v>322</v>
      </c>
      <c r="H354" s="49"/>
    </row>
    <row r="355" spans="1:8" x14ac:dyDescent="0.3">
      <c r="A355" s="58" t="s">
        <v>323</v>
      </c>
      <c r="B355" s="58" t="s">
        <v>372</v>
      </c>
      <c r="C355" s="49" t="s">
        <v>362</v>
      </c>
      <c r="D355" s="99">
        <v>0</v>
      </c>
      <c r="E355" s="100">
        <v>0</v>
      </c>
      <c r="F355" s="47">
        <f t="shared" si="10"/>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1">D357*E357</f>
        <v>0</v>
      </c>
      <c r="G357" s="89" t="s">
        <v>16</v>
      </c>
      <c r="H357" s="72"/>
    </row>
    <row r="358" spans="1:8" s="50" customFormat="1" ht="28.8" x14ac:dyDescent="0.3">
      <c r="A358" s="11" t="s">
        <v>154</v>
      </c>
      <c r="B358" s="75" t="s">
        <v>172</v>
      </c>
      <c r="C358" s="49" t="s">
        <v>173</v>
      </c>
      <c r="D358" s="99">
        <v>0</v>
      </c>
      <c r="E358" s="100">
        <v>0</v>
      </c>
      <c r="F358" s="47">
        <f t="shared" si="11"/>
        <v>0</v>
      </c>
      <c r="G358" s="89" t="s">
        <v>12</v>
      </c>
      <c r="H358" s="10"/>
    </row>
    <row r="359" spans="1:8" s="50" customFormat="1" ht="28.8" x14ac:dyDescent="0.3">
      <c r="A359" s="11" t="s">
        <v>154</v>
      </c>
      <c r="B359" s="96" t="s">
        <v>394</v>
      </c>
      <c r="C359" s="49" t="s">
        <v>157</v>
      </c>
      <c r="D359" s="99">
        <v>0</v>
      </c>
      <c r="E359" s="100">
        <v>700</v>
      </c>
      <c r="F359" s="46">
        <f t="shared" si="11"/>
        <v>0</v>
      </c>
      <c r="G359" s="89" t="s">
        <v>12</v>
      </c>
      <c r="H359" s="10"/>
    </row>
    <row r="360" spans="1:8" s="50" customFormat="1" ht="28.8" x14ac:dyDescent="0.3">
      <c r="A360" s="11" t="s">
        <v>154</v>
      </c>
      <c r="B360" s="81" t="s">
        <v>175</v>
      </c>
      <c r="C360" s="49" t="s">
        <v>156</v>
      </c>
      <c r="D360" s="99">
        <v>0</v>
      </c>
      <c r="E360" s="100">
        <v>0</v>
      </c>
      <c r="F360" s="47">
        <f t="shared" si="11"/>
        <v>0</v>
      </c>
      <c r="G360" s="89" t="s">
        <v>12</v>
      </c>
      <c r="H360" s="10"/>
    </row>
    <row r="361" spans="1:8" s="50" customFormat="1" ht="28.8" x14ac:dyDescent="0.3">
      <c r="A361" s="11" t="s">
        <v>154</v>
      </c>
      <c r="B361" s="81" t="s">
        <v>390</v>
      </c>
      <c r="C361" s="49" t="s">
        <v>173</v>
      </c>
      <c r="D361" s="99">
        <v>0</v>
      </c>
      <c r="E361" s="100">
        <v>0</v>
      </c>
      <c r="F361" s="46">
        <f t="shared" si="11"/>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2">D363*E363</f>
        <v>0</v>
      </c>
      <c r="G363" s="91" t="s">
        <v>15</v>
      </c>
      <c r="H363" s="72"/>
    </row>
    <row r="364" spans="1:8" s="50" customFormat="1" ht="28.8" x14ac:dyDescent="0.3">
      <c r="A364" s="11" t="s">
        <v>154</v>
      </c>
      <c r="B364" s="81" t="s">
        <v>377</v>
      </c>
      <c r="C364" s="49" t="s">
        <v>156</v>
      </c>
      <c r="D364" s="99">
        <v>0</v>
      </c>
      <c r="E364" s="100">
        <v>0</v>
      </c>
      <c r="F364" s="47">
        <f t="shared" si="12"/>
        <v>0</v>
      </c>
      <c r="G364" s="91" t="s">
        <v>15</v>
      </c>
      <c r="H364" s="72"/>
    </row>
    <row r="365" spans="1:8" s="50" customFormat="1" ht="28.8" x14ac:dyDescent="0.3">
      <c r="A365" s="11" t="s">
        <v>154</v>
      </c>
      <c r="B365" s="97" t="s">
        <v>378</v>
      </c>
      <c r="C365" s="49" t="s">
        <v>157</v>
      </c>
      <c r="D365" s="99">
        <v>0</v>
      </c>
      <c r="E365" s="100">
        <v>0</v>
      </c>
      <c r="F365" s="46">
        <f t="shared" si="12"/>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workbookViewId="0">
      <selection activeCell="B7" sqref="B7"/>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398</v>
      </c>
      <c r="C4" s="107"/>
      <c r="D4" s="4"/>
      <c r="E4" s="1"/>
      <c r="G4" s="1"/>
      <c r="H4" s="1"/>
    </row>
    <row r="5" spans="1:8" x14ac:dyDescent="0.3">
      <c r="A5" s="2" t="s">
        <v>3</v>
      </c>
      <c r="B5" s="102">
        <v>7721</v>
      </c>
      <c r="C5" s="107"/>
      <c r="E5" s="1"/>
      <c r="G5" s="1"/>
      <c r="H5" s="1"/>
    </row>
    <row r="6" spans="1:8" x14ac:dyDescent="0.3">
      <c r="A6" s="2" t="s">
        <v>4</v>
      </c>
      <c r="B6" s="102">
        <v>138497</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si="2"/>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3">D123*E123</f>
        <v>0</v>
      </c>
      <c r="G123" s="48" t="s">
        <v>13</v>
      </c>
      <c r="H123" s="49"/>
    </row>
    <row r="124" spans="1:8" ht="28.8" x14ac:dyDescent="0.3">
      <c r="A124" s="58" t="s">
        <v>125</v>
      </c>
      <c r="B124" s="11" t="s">
        <v>127</v>
      </c>
      <c r="C124" s="49" t="s">
        <v>33</v>
      </c>
      <c r="D124" s="99">
        <v>0</v>
      </c>
      <c r="E124" s="100">
        <v>0</v>
      </c>
      <c r="F124" s="47">
        <f t="shared" si="3"/>
        <v>0</v>
      </c>
      <c r="G124" s="48" t="s">
        <v>13</v>
      </c>
      <c r="H124" s="49"/>
    </row>
    <row r="125" spans="1:8" ht="28.8" x14ac:dyDescent="0.3">
      <c r="A125" s="58" t="s">
        <v>125</v>
      </c>
      <c r="B125" s="11" t="s">
        <v>128</v>
      </c>
      <c r="C125" s="49" t="s">
        <v>33</v>
      </c>
      <c r="D125" s="99">
        <v>0</v>
      </c>
      <c r="E125" s="100">
        <v>0</v>
      </c>
      <c r="F125" s="47">
        <f t="shared" si="3"/>
        <v>0</v>
      </c>
      <c r="G125" s="48" t="s">
        <v>13</v>
      </c>
      <c r="H125" s="49"/>
    </row>
    <row r="126" spans="1:8" ht="28.8" x14ac:dyDescent="0.3">
      <c r="A126" s="58" t="s">
        <v>125</v>
      </c>
      <c r="B126" s="11" t="s">
        <v>129</v>
      </c>
      <c r="C126" s="49" t="s">
        <v>33</v>
      </c>
      <c r="D126" s="99">
        <v>0</v>
      </c>
      <c r="E126" s="100">
        <v>0</v>
      </c>
      <c r="F126" s="47">
        <f t="shared" si="3"/>
        <v>0</v>
      </c>
      <c r="G126" s="48" t="s">
        <v>13</v>
      </c>
      <c r="H126" s="49"/>
    </row>
    <row r="127" spans="1:8" s="50" customFormat="1" ht="28.8" x14ac:dyDescent="0.3">
      <c r="A127" s="11" t="s">
        <v>125</v>
      </c>
      <c r="B127" s="11" t="s">
        <v>130</v>
      </c>
      <c r="C127" s="49" t="s">
        <v>33</v>
      </c>
      <c r="D127" s="99">
        <v>0</v>
      </c>
      <c r="E127" s="100">
        <v>0</v>
      </c>
      <c r="F127" s="47">
        <f t="shared" si="3"/>
        <v>0</v>
      </c>
      <c r="G127" s="48" t="s">
        <v>13</v>
      </c>
      <c r="H127" s="10"/>
    </row>
    <row r="128" spans="1:8" s="50" customFormat="1" ht="28.8" x14ac:dyDescent="0.3">
      <c r="A128" s="11" t="s">
        <v>125</v>
      </c>
      <c r="B128" s="11" t="s">
        <v>131</v>
      </c>
      <c r="C128" s="49" t="s">
        <v>33</v>
      </c>
      <c r="D128" s="99">
        <v>0</v>
      </c>
      <c r="E128" s="100">
        <v>0</v>
      </c>
      <c r="F128" s="47">
        <f t="shared" si="3"/>
        <v>0</v>
      </c>
      <c r="G128" s="48" t="s">
        <v>13</v>
      </c>
      <c r="H128" s="10"/>
    </row>
    <row r="129" spans="1:8" x14ac:dyDescent="0.3">
      <c r="A129" s="58" t="s">
        <v>132</v>
      </c>
      <c r="B129" s="11" t="s">
        <v>133</v>
      </c>
      <c r="C129" s="49" t="s">
        <v>33</v>
      </c>
      <c r="D129" s="99">
        <v>0</v>
      </c>
      <c r="E129" s="100">
        <v>0</v>
      </c>
      <c r="F129" s="47">
        <f t="shared" si="3"/>
        <v>0</v>
      </c>
      <c r="G129" s="48" t="s">
        <v>13</v>
      </c>
      <c r="H129" s="49"/>
    </row>
    <row r="130" spans="1:8" x14ac:dyDescent="0.3">
      <c r="A130" s="58" t="s">
        <v>132</v>
      </c>
      <c r="B130" s="58" t="s">
        <v>134</v>
      </c>
      <c r="C130" s="49" t="s">
        <v>33</v>
      </c>
      <c r="D130" s="99">
        <v>0</v>
      </c>
      <c r="E130" s="100">
        <v>0</v>
      </c>
      <c r="F130" s="47">
        <f t="shared" si="3"/>
        <v>0</v>
      </c>
      <c r="G130" s="48" t="s">
        <v>13</v>
      </c>
      <c r="H130" s="49"/>
    </row>
    <row r="131" spans="1:8" x14ac:dyDescent="0.3">
      <c r="A131" s="58" t="s">
        <v>132</v>
      </c>
      <c r="B131" s="58" t="s">
        <v>135</v>
      </c>
      <c r="C131" s="49" t="s">
        <v>33</v>
      </c>
      <c r="D131" s="99">
        <v>0</v>
      </c>
      <c r="E131" s="100">
        <v>0</v>
      </c>
      <c r="F131" s="47">
        <f t="shared" si="3"/>
        <v>0</v>
      </c>
      <c r="G131" s="48" t="s">
        <v>13</v>
      </c>
      <c r="H131" s="49"/>
    </row>
    <row r="132" spans="1:8" x14ac:dyDescent="0.3">
      <c r="A132" s="58" t="s">
        <v>132</v>
      </c>
      <c r="B132" s="58" t="s">
        <v>136</v>
      </c>
      <c r="C132" s="49" t="s">
        <v>33</v>
      </c>
      <c r="D132" s="99">
        <v>0</v>
      </c>
      <c r="E132" s="100">
        <v>0</v>
      </c>
      <c r="F132" s="47">
        <f t="shared" si="3"/>
        <v>0</v>
      </c>
      <c r="G132" s="48" t="s">
        <v>13</v>
      </c>
      <c r="H132" s="49"/>
    </row>
    <row r="133" spans="1:8" x14ac:dyDescent="0.3">
      <c r="A133" s="11" t="s">
        <v>125</v>
      </c>
      <c r="B133" s="58" t="s">
        <v>137</v>
      </c>
      <c r="C133" s="49" t="s">
        <v>33</v>
      </c>
      <c r="D133" s="99">
        <v>0</v>
      </c>
      <c r="E133" s="100">
        <v>0</v>
      </c>
      <c r="F133" s="47">
        <f t="shared" si="3"/>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4">D135*E135</f>
        <v>0</v>
      </c>
      <c r="G135" s="48" t="s">
        <v>13</v>
      </c>
      <c r="H135" s="72"/>
    </row>
    <row r="136" spans="1:8" s="50" customFormat="1" ht="57.6" x14ac:dyDescent="0.3">
      <c r="A136" s="11" t="s">
        <v>139</v>
      </c>
      <c r="B136" s="71" t="s">
        <v>385</v>
      </c>
      <c r="C136" s="49"/>
      <c r="D136" s="99">
        <v>0</v>
      </c>
      <c r="E136" s="100">
        <v>0</v>
      </c>
      <c r="F136" s="47">
        <f t="shared" si="4"/>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5">D138*E138</f>
        <v>0</v>
      </c>
      <c r="G138" s="76" t="s">
        <v>14</v>
      </c>
      <c r="H138" s="72"/>
    </row>
    <row r="139" spans="1:8" s="50" customFormat="1" x14ac:dyDescent="0.3">
      <c r="A139" s="60" t="s">
        <v>141</v>
      </c>
      <c r="B139" s="75" t="s">
        <v>143</v>
      </c>
      <c r="C139" s="49" t="s">
        <v>33</v>
      </c>
      <c r="D139" s="99">
        <v>0</v>
      </c>
      <c r="E139" s="100">
        <v>0</v>
      </c>
      <c r="F139" s="47">
        <f t="shared" si="5"/>
        <v>0</v>
      </c>
      <c r="G139" s="76" t="s">
        <v>14</v>
      </c>
      <c r="H139" s="72"/>
    </row>
    <row r="140" spans="1:8" s="50" customFormat="1" x14ac:dyDescent="0.3">
      <c r="A140" s="60" t="s">
        <v>141</v>
      </c>
      <c r="B140" s="77" t="s">
        <v>144</v>
      </c>
      <c r="C140" s="49" t="s">
        <v>33</v>
      </c>
      <c r="D140" s="99">
        <v>0</v>
      </c>
      <c r="E140" s="100">
        <v>0</v>
      </c>
      <c r="F140" s="47">
        <f t="shared" si="5"/>
        <v>0</v>
      </c>
      <c r="G140" s="76" t="s">
        <v>14</v>
      </c>
      <c r="H140" s="10"/>
    </row>
    <row r="141" spans="1:8" s="50" customFormat="1" x14ac:dyDescent="0.3">
      <c r="A141" s="60" t="s">
        <v>141</v>
      </c>
      <c r="B141" s="77" t="s">
        <v>145</v>
      </c>
      <c r="C141" s="49" t="s">
        <v>33</v>
      </c>
      <c r="D141" s="99">
        <v>0</v>
      </c>
      <c r="E141" s="100">
        <v>0</v>
      </c>
      <c r="F141" s="47">
        <f t="shared" si="5"/>
        <v>0</v>
      </c>
      <c r="G141" s="76" t="s">
        <v>14</v>
      </c>
      <c r="H141" s="78"/>
    </row>
    <row r="142" spans="1:8" s="50" customFormat="1" x14ac:dyDescent="0.3">
      <c r="A142" s="60" t="s">
        <v>141</v>
      </c>
      <c r="B142" s="77" t="s">
        <v>146</v>
      </c>
      <c r="C142" s="49" t="s">
        <v>33</v>
      </c>
      <c r="D142" s="99">
        <v>0</v>
      </c>
      <c r="E142" s="100">
        <v>0</v>
      </c>
      <c r="F142" s="47">
        <f t="shared" si="5"/>
        <v>0</v>
      </c>
      <c r="G142" s="76" t="s">
        <v>14</v>
      </c>
      <c r="H142" s="78"/>
    </row>
    <row r="143" spans="1:8" s="50" customFormat="1" x14ac:dyDescent="0.3">
      <c r="A143" s="60" t="s">
        <v>141</v>
      </c>
      <c r="B143" s="77" t="s">
        <v>147</v>
      </c>
      <c r="C143" s="49" t="s">
        <v>33</v>
      </c>
      <c r="D143" s="99">
        <v>0</v>
      </c>
      <c r="E143" s="100">
        <v>0</v>
      </c>
      <c r="F143" s="47">
        <f t="shared" si="5"/>
        <v>0</v>
      </c>
      <c r="G143" s="76" t="s">
        <v>14</v>
      </c>
      <c r="H143" s="72"/>
    </row>
    <row r="144" spans="1:8" s="50" customFormat="1" x14ac:dyDescent="0.3">
      <c r="A144" s="60" t="s">
        <v>141</v>
      </c>
      <c r="B144" s="77" t="s">
        <v>148</v>
      </c>
      <c r="C144" s="49" t="s">
        <v>33</v>
      </c>
      <c r="D144" s="99">
        <v>0</v>
      </c>
      <c r="E144" s="100">
        <v>0</v>
      </c>
      <c r="F144" s="47">
        <f t="shared" si="5"/>
        <v>0</v>
      </c>
      <c r="G144" s="76" t="s">
        <v>14</v>
      </c>
      <c r="H144" s="72"/>
    </row>
    <row r="145" spans="1:8" s="50" customFormat="1" x14ac:dyDescent="0.3">
      <c r="A145" s="60" t="s">
        <v>141</v>
      </c>
      <c r="B145" s="77" t="s">
        <v>149</v>
      </c>
      <c r="C145" s="49" t="s">
        <v>33</v>
      </c>
      <c r="D145" s="99">
        <v>0</v>
      </c>
      <c r="E145" s="100">
        <v>0</v>
      </c>
      <c r="F145" s="47">
        <f t="shared" si="5"/>
        <v>0</v>
      </c>
      <c r="G145" s="76" t="s">
        <v>14</v>
      </c>
      <c r="H145" s="10"/>
    </row>
    <row r="146" spans="1:8" s="50" customFormat="1" x14ac:dyDescent="0.3">
      <c r="A146" s="60" t="s">
        <v>141</v>
      </c>
      <c r="B146" s="77" t="s">
        <v>150</v>
      </c>
      <c r="C146" s="49" t="s">
        <v>33</v>
      </c>
      <c r="D146" s="99">
        <v>0</v>
      </c>
      <c r="E146" s="100">
        <v>0</v>
      </c>
      <c r="F146" s="47">
        <f t="shared" si="5"/>
        <v>0</v>
      </c>
      <c r="G146" s="76" t="s">
        <v>14</v>
      </c>
      <c r="H146" s="78"/>
    </row>
    <row r="147" spans="1:8" s="50" customFormat="1" x14ac:dyDescent="0.3">
      <c r="A147" s="60" t="s">
        <v>141</v>
      </c>
      <c r="B147" s="75" t="s">
        <v>151</v>
      </c>
      <c r="C147" s="49" t="s">
        <v>33</v>
      </c>
      <c r="D147" s="99">
        <v>0</v>
      </c>
      <c r="E147" s="100">
        <v>0</v>
      </c>
      <c r="F147" s="47">
        <f t="shared" si="5"/>
        <v>0</v>
      </c>
      <c r="G147" s="76" t="s">
        <v>14</v>
      </c>
      <c r="H147" s="78"/>
    </row>
    <row r="148" spans="1:8" s="50" customFormat="1" x14ac:dyDescent="0.3">
      <c r="A148" s="45" t="s">
        <v>31</v>
      </c>
      <c r="B148" s="79" t="s">
        <v>152</v>
      </c>
      <c r="C148" s="80" t="s">
        <v>33</v>
      </c>
      <c r="D148" s="99">
        <v>0</v>
      </c>
      <c r="E148" s="100">
        <v>0</v>
      </c>
      <c r="F148" s="47">
        <f t="shared" si="5"/>
        <v>0</v>
      </c>
      <c r="G148" s="48" t="s">
        <v>13</v>
      </c>
      <c r="H148" s="72"/>
    </row>
    <row r="149" spans="1:8" s="50" customFormat="1" x14ac:dyDescent="0.3">
      <c r="A149" s="45" t="s">
        <v>31</v>
      </c>
      <c r="B149" s="79" t="s">
        <v>153</v>
      </c>
      <c r="C149" s="80" t="s">
        <v>33</v>
      </c>
      <c r="D149" s="99">
        <v>0</v>
      </c>
      <c r="E149" s="100">
        <v>0</v>
      </c>
      <c r="F149" s="47">
        <f t="shared" si="5"/>
        <v>0</v>
      </c>
      <c r="G149" s="48" t="s">
        <v>13</v>
      </c>
      <c r="H149" s="10"/>
    </row>
    <row r="150" spans="1:8" s="50" customFormat="1" x14ac:dyDescent="0.3">
      <c r="A150" s="11" t="s">
        <v>154</v>
      </c>
      <c r="B150" s="59" t="s">
        <v>155</v>
      </c>
      <c r="C150" s="49" t="s">
        <v>156</v>
      </c>
      <c r="D150" s="99">
        <v>0</v>
      </c>
      <c r="E150" s="100">
        <v>0</v>
      </c>
      <c r="F150" s="47">
        <f t="shared" si="5"/>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6">D152*E152</f>
        <v>0</v>
      </c>
      <c r="G152" s="66" t="s">
        <v>12</v>
      </c>
      <c r="H152" s="53"/>
    </row>
    <row r="153" spans="1:8" ht="28.5" customHeight="1" x14ac:dyDescent="0.3">
      <c r="A153" s="58" t="s">
        <v>160</v>
      </c>
      <c r="B153" s="95" t="s">
        <v>389</v>
      </c>
      <c r="C153" s="49" t="s">
        <v>161</v>
      </c>
      <c r="D153" s="99">
        <v>0</v>
      </c>
      <c r="E153" s="100">
        <v>0</v>
      </c>
      <c r="F153" s="47">
        <f t="shared" si="6"/>
        <v>0</v>
      </c>
      <c r="G153" s="66" t="s">
        <v>12</v>
      </c>
      <c r="H153" s="49"/>
    </row>
    <row r="154" spans="1:8" ht="28.5" customHeight="1" x14ac:dyDescent="0.3">
      <c r="A154" s="58" t="s">
        <v>160</v>
      </c>
      <c r="B154" s="68" t="s">
        <v>162</v>
      </c>
      <c r="C154" s="49" t="s">
        <v>33</v>
      </c>
      <c r="D154" s="99">
        <v>0</v>
      </c>
      <c r="E154" s="100">
        <v>0</v>
      </c>
      <c r="F154" s="47">
        <f t="shared" si="6"/>
        <v>0</v>
      </c>
      <c r="G154" s="66"/>
      <c r="H154" s="49"/>
    </row>
    <row r="155" spans="1:8" ht="28.8" x14ac:dyDescent="0.3">
      <c r="A155" s="58" t="s">
        <v>160</v>
      </c>
      <c r="B155" s="68" t="s">
        <v>163</v>
      </c>
      <c r="C155" s="49" t="s">
        <v>33</v>
      </c>
      <c r="D155" s="99">
        <v>0</v>
      </c>
      <c r="E155" s="100">
        <v>0</v>
      </c>
      <c r="F155" s="47">
        <f t="shared" si="6"/>
        <v>0</v>
      </c>
      <c r="G155" s="66" t="s">
        <v>12</v>
      </c>
      <c r="H155" s="49"/>
    </row>
    <row r="156" spans="1:8" ht="28.8" x14ac:dyDescent="0.3">
      <c r="A156" s="58" t="s">
        <v>160</v>
      </c>
      <c r="B156" s="68" t="s">
        <v>164</v>
      </c>
      <c r="C156" s="49" t="s">
        <v>33</v>
      </c>
      <c r="D156" s="99">
        <v>0</v>
      </c>
      <c r="E156" s="100">
        <v>0</v>
      </c>
      <c r="F156" s="47">
        <f t="shared" si="6"/>
        <v>0</v>
      </c>
      <c r="G156" s="66" t="s">
        <v>12</v>
      </c>
      <c r="H156" s="49"/>
    </row>
    <row r="157" spans="1:8" ht="32.25" customHeight="1" x14ac:dyDescent="0.3">
      <c r="A157" s="11" t="s">
        <v>160</v>
      </c>
      <c r="B157" s="59" t="s">
        <v>165</v>
      </c>
      <c r="C157" s="49" t="s">
        <v>33</v>
      </c>
      <c r="D157" s="99">
        <v>0</v>
      </c>
      <c r="E157" s="100">
        <v>0</v>
      </c>
      <c r="F157" s="47">
        <f t="shared" si="6"/>
        <v>0</v>
      </c>
      <c r="G157" s="66" t="s">
        <v>12</v>
      </c>
      <c r="H157" s="49"/>
    </row>
    <row r="158" spans="1:8" s="50" customFormat="1" ht="28.8" x14ac:dyDescent="0.3">
      <c r="A158" s="11" t="s">
        <v>160</v>
      </c>
      <c r="B158" s="59" t="s">
        <v>166</v>
      </c>
      <c r="C158" s="49" t="s">
        <v>33</v>
      </c>
      <c r="D158" s="99">
        <v>0</v>
      </c>
      <c r="E158" s="100">
        <v>0</v>
      </c>
      <c r="F158" s="47">
        <f t="shared" si="6"/>
        <v>0</v>
      </c>
      <c r="G158" s="66" t="s">
        <v>12</v>
      </c>
      <c r="H158" s="10"/>
    </row>
    <row r="159" spans="1:8" s="50" customFormat="1" ht="27" customHeight="1" x14ac:dyDescent="0.3">
      <c r="A159" s="58" t="s">
        <v>160</v>
      </c>
      <c r="B159" s="59" t="s">
        <v>167</v>
      </c>
      <c r="C159" s="49" t="s">
        <v>33</v>
      </c>
      <c r="D159" s="99">
        <v>0</v>
      </c>
      <c r="E159" s="100">
        <v>0</v>
      </c>
      <c r="F159" s="47">
        <f t="shared" si="6"/>
        <v>0</v>
      </c>
      <c r="G159" s="66" t="s">
        <v>12</v>
      </c>
      <c r="H159" s="10"/>
    </row>
    <row r="160" spans="1:8" ht="28.8" x14ac:dyDescent="0.3">
      <c r="A160" s="58" t="s">
        <v>160</v>
      </c>
      <c r="B160" s="59" t="s">
        <v>168</v>
      </c>
      <c r="C160" s="49" t="s">
        <v>33</v>
      </c>
      <c r="D160" s="99">
        <v>0</v>
      </c>
      <c r="E160" s="100">
        <v>0</v>
      </c>
      <c r="F160" s="47">
        <f t="shared" si="6"/>
        <v>0</v>
      </c>
      <c r="G160" s="66" t="s">
        <v>12</v>
      </c>
      <c r="H160" s="49"/>
    </row>
    <row r="161" spans="1:8" ht="27.75" customHeight="1" x14ac:dyDescent="0.3">
      <c r="A161" s="58" t="s">
        <v>160</v>
      </c>
      <c r="B161" s="59" t="s">
        <v>386</v>
      </c>
      <c r="C161" s="49" t="s">
        <v>33</v>
      </c>
      <c r="D161" s="99">
        <v>0</v>
      </c>
      <c r="E161" s="100">
        <v>0</v>
      </c>
      <c r="F161" s="47">
        <f t="shared" si="6"/>
        <v>0</v>
      </c>
      <c r="G161" s="66" t="s">
        <v>12</v>
      </c>
      <c r="H161" s="49"/>
    </row>
    <row r="162" spans="1:8" ht="28.8" x14ac:dyDescent="0.3">
      <c r="A162" s="58" t="s">
        <v>160</v>
      </c>
      <c r="B162" s="59" t="s">
        <v>387</v>
      </c>
      <c r="C162" s="49" t="s">
        <v>33</v>
      </c>
      <c r="D162" s="99">
        <v>0</v>
      </c>
      <c r="E162" s="100">
        <v>0</v>
      </c>
      <c r="F162" s="47">
        <f t="shared" si="6"/>
        <v>0</v>
      </c>
      <c r="G162" s="66" t="s">
        <v>12</v>
      </c>
      <c r="H162" s="49"/>
    </row>
    <row r="163" spans="1:8" ht="26.25" customHeight="1" x14ac:dyDescent="0.3">
      <c r="A163" s="58" t="s">
        <v>160</v>
      </c>
      <c r="B163" s="59" t="s">
        <v>381</v>
      </c>
      <c r="C163" s="49" t="s">
        <v>33</v>
      </c>
      <c r="D163" s="99">
        <v>0</v>
      </c>
      <c r="E163" s="100">
        <v>0</v>
      </c>
      <c r="F163" s="47">
        <f t="shared" si="6"/>
        <v>0</v>
      </c>
      <c r="G163" s="66" t="s">
        <v>12</v>
      </c>
      <c r="H163" s="49"/>
    </row>
    <row r="164" spans="1:8" ht="28.8" x14ac:dyDescent="0.3">
      <c r="A164" s="58" t="s">
        <v>160</v>
      </c>
      <c r="B164" s="59" t="s">
        <v>169</v>
      </c>
      <c r="C164" s="49" t="s">
        <v>33</v>
      </c>
      <c r="D164" s="99">
        <v>0</v>
      </c>
      <c r="E164" s="100">
        <v>0</v>
      </c>
      <c r="F164" s="47">
        <f t="shared" si="6"/>
        <v>0</v>
      </c>
      <c r="G164" s="66" t="s">
        <v>12</v>
      </c>
      <c r="H164" s="49"/>
    </row>
    <row r="165" spans="1:8" ht="30" customHeight="1" x14ac:dyDescent="0.3">
      <c r="A165" s="58" t="s">
        <v>160</v>
      </c>
      <c r="B165" s="59" t="s">
        <v>170</v>
      </c>
      <c r="C165" s="49" t="s">
        <v>33</v>
      </c>
      <c r="D165" s="99">
        <v>0</v>
      </c>
      <c r="E165" s="100">
        <v>0</v>
      </c>
      <c r="F165" s="47">
        <f t="shared" si="6"/>
        <v>0</v>
      </c>
      <c r="G165" s="66" t="s">
        <v>12</v>
      </c>
      <c r="H165" s="49"/>
    </row>
    <row r="166" spans="1:8" ht="28.8" x14ac:dyDescent="0.3">
      <c r="A166" s="58" t="s">
        <v>160</v>
      </c>
      <c r="B166" s="59" t="s">
        <v>171</v>
      </c>
      <c r="C166" s="49" t="s">
        <v>33</v>
      </c>
      <c r="D166" s="99">
        <v>0</v>
      </c>
      <c r="E166" s="100">
        <v>0</v>
      </c>
      <c r="F166" s="47">
        <f t="shared" si="6"/>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7">D168*E168</f>
        <v>0</v>
      </c>
      <c r="G168" s="83" t="s">
        <v>11</v>
      </c>
      <c r="H168" s="49"/>
    </row>
    <row r="169" spans="1:8" x14ac:dyDescent="0.3">
      <c r="A169" s="58" t="s">
        <v>177</v>
      </c>
      <c r="B169" s="58" t="s">
        <v>179</v>
      </c>
      <c r="C169" s="49" t="s">
        <v>89</v>
      </c>
      <c r="D169" s="99">
        <v>0</v>
      </c>
      <c r="E169" s="100">
        <v>0</v>
      </c>
      <c r="F169" s="47">
        <f t="shared" si="7"/>
        <v>0</v>
      </c>
      <c r="G169" s="83" t="s">
        <v>11</v>
      </c>
      <c r="H169" s="49"/>
    </row>
    <row r="170" spans="1:8" x14ac:dyDescent="0.3">
      <c r="A170" s="58" t="s">
        <v>177</v>
      </c>
      <c r="B170" s="58" t="s">
        <v>180</v>
      </c>
      <c r="C170" s="49" t="s">
        <v>89</v>
      </c>
      <c r="D170" s="99">
        <v>0</v>
      </c>
      <c r="E170" s="100">
        <v>0</v>
      </c>
      <c r="F170" s="47">
        <f t="shared" si="7"/>
        <v>0</v>
      </c>
      <c r="G170" s="83" t="s">
        <v>11</v>
      </c>
      <c r="H170" s="49"/>
    </row>
    <row r="171" spans="1:8" x14ac:dyDescent="0.3">
      <c r="A171" s="58" t="s">
        <v>177</v>
      </c>
      <c r="B171" s="58" t="s">
        <v>181</v>
      </c>
      <c r="C171" s="49" t="s">
        <v>89</v>
      </c>
      <c r="D171" s="99">
        <v>0</v>
      </c>
      <c r="E171" s="100">
        <v>0</v>
      </c>
      <c r="F171" s="47">
        <f t="shared" si="7"/>
        <v>0</v>
      </c>
      <c r="G171" s="83" t="s">
        <v>11</v>
      </c>
      <c r="H171" s="49"/>
    </row>
    <row r="172" spans="1:8" x14ac:dyDescent="0.3">
      <c r="A172" s="58" t="s">
        <v>177</v>
      </c>
      <c r="B172" s="58" t="s">
        <v>182</v>
      </c>
      <c r="C172" s="49" t="s">
        <v>89</v>
      </c>
      <c r="D172" s="99">
        <v>0</v>
      </c>
      <c r="E172" s="100">
        <v>0</v>
      </c>
      <c r="F172" s="47">
        <f t="shared" si="7"/>
        <v>0</v>
      </c>
      <c r="G172" s="83" t="s">
        <v>11</v>
      </c>
      <c r="H172" s="49"/>
    </row>
    <row r="173" spans="1:8" x14ac:dyDescent="0.3">
      <c r="A173" s="58" t="s">
        <v>177</v>
      </c>
      <c r="B173" s="58" t="s">
        <v>183</v>
      </c>
      <c r="C173" s="49" t="s">
        <v>89</v>
      </c>
      <c r="D173" s="99">
        <v>0</v>
      </c>
      <c r="E173" s="100">
        <v>0</v>
      </c>
      <c r="F173" s="47">
        <f t="shared" si="7"/>
        <v>0</v>
      </c>
      <c r="G173" s="83" t="s">
        <v>11</v>
      </c>
      <c r="H173" s="49"/>
    </row>
    <row r="174" spans="1:8" x14ac:dyDescent="0.3">
      <c r="A174" s="58" t="s">
        <v>177</v>
      </c>
      <c r="B174" s="58" t="s">
        <v>184</v>
      </c>
      <c r="C174" s="49" t="s">
        <v>89</v>
      </c>
      <c r="D174" s="99">
        <v>0</v>
      </c>
      <c r="E174" s="100">
        <v>0</v>
      </c>
      <c r="F174" s="47">
        <f t="shared" si="7"/>
        <v>0</v>
      </c>
      <c r="G174" s="83" t="s">
        <v>11</v>
      </c>
      <c r="H174" s="49"/>
    </row>
    <row r="175" spans="1:8" x14ac:dyDescent="0.3">
      <c r="A175" s="58" t="s">
        <v>177</v>
      </c>
      <c r="B175" s="58" t="s">
        <v>185</v>
      </c>
      <c r="C175" s="49" t="s">
        <v>89</v>
      </c>
      <c r="D175" s="99">
        <v>0</v>
      </c>
      <c r="E175" s="100">
        <v>0</v>
      </c>
      <c r="F175" s="47">
        <f t="shared" si="7"/>
        <v>0</v>
      </c>
      <c r="G175" s="83" t="s">
        <v>11</v>
      </c>
      <c r="H175" s="49"/>
    </row>
    <row r="176" spans="1:8" x14ac:dyDescent="0.3">
      <c r="A176" s="58" t="s">
        <v>177</v>
      </c>
      <c r="B176" s="68" t="s">
        <v>186</v>
      </c>
      <c r="C176" s="49" t="s">
        <v>89</v>
      </c>
      <c r="D176" s="99">
        <v>0</v>
      </c>
      <c r="E176" s="100">
        <v>0</v>
      </c>
      <c r="F176" s="47">
        <f t="shared" si="7"/>
        <v>0</v>
      </c>
      <c r="G176" s="83" t="s">
        <v>11</v>
      </c>
      <c r="H176" s="49"/>
    </row>
    <row r="177" spans="1:8" x14ac:dyDescent="0.3">
      <c r="A177" s="58" t="s">
        <v>177</v>
      </c>
      <c r="B177" s="58" t="s">
        <v>187</v>
      </c>
      <c r="C177" s="49" t="s">
        <v>89</v>
      </c>
      <c r="D177" s="99">
        <v>0</v>
      </c>
      <c r="E177" s="100">
        <v>0</v>
      </c>
      <c r="F177" s="47">
        <f t="shared" si="7"/>
        <v>0</v>
      </c>
      <c r="G177" s="83" t="s">
        <v>11</v>
      </c>
      <c r="H177" s="49"/>
    </row>
    <row r="178" spans="1:8" x14ac:dyDescent="0.3">
      <c r="A178" s="58" t="s">
        <v>177</v>
      </c>
      <c r="B178" s="58" t="s">
        <v>188</v>
      </c>
      <c r="C178" s="49" t="s">
        <v>89</v>
      </c>
      <c r="D178" s="99">
        <v>0</v>
      </c>
      <c r="E178" s="100">
        <v>0</v>
      </c>
      <c r="F178" s="47">
        <f t="shared" si="7"/>
        <v>0</v>
      </c>
      <c r="G178" s="83" t="s">
        <v>11</v>
      </c>
      <c r="H178" s="49"/>
    </row>
    <row r="179" spans="1:8" x14ac:dyDescent="0.3">
      <c r="A179" s="58" t="s">
        <v>177</v>
      </c>
      <c r="B179" s="68" t="s">
        <v>189</v>
      </c>
      <c r="C179" s="49" t="s">
        <v>190</v>
      </c>
      <c r="D179" s="99">
        <v>0</v>
      </c>
      <c r="E179" s="100">
        <v>0</v>
      </c>
      <c r="F179" s="47">
        <f t="shared" si="7"/>
        <v>0</v>
      </c>
      <c r="G179" s="83" t="s">
        <v>11</v>
      </c>
      <c r="H179" s="49"/>
    </row>
    <row r="180" spans="1:8" x14ac:dyDescent="0.3">
      <c r="A180" s="58" t="s">
        <v>177</v>
      </c>
      <c r="B180" s="68" t="s">
        <v>191</v>
      </c>
      <c r="C180" s="49" t="s">
        <v>190</v>
      </c>
      <c r="D180" s="99">
        <v>0</v>
      </c>
      <c r="E180" s="100">
        <v>0</v>
      </c>
      <c r="F180" s="47">
        <f t="shared" si="7"/>
        <v>0</v>
      </c>
      <c r="G180" s="83" t="s">
        <v>11</v>
      </c>
      <c r="H180" s="49"/>
    </row>
    <row r="181" spans="1:8" x14ac:dyDescent="0.3">
      <c r="A181" s="58" t="s">
        <v>177</v>
      </c>
      <c r="B181" s="68" t="s">
        <v>192</v>
      </c>
      <c r="C181" s="49" t="s">
        <v>193</v>
      </c>
      <c r="D181" s="99">
        <v>0</v>
      </c>
      <c r="E181" s="100">
        <v>0</v>
      </c>
      <c r="F181" s="47">
        <f t="shared" si="7"/>
        <v>0</v>
      </c>
      <c r="G181" s="83" t="s">
        <v>11</v>
      </c>
      <c r="H181" s="49"/>
    </row>
    <row r="182" spans="1:8" x14ac:dyDescent="0.3">
      <c r="A182" s="58" t="s">
        <v>177</v>
      </c>
      <c r="B182" s="58" t="s">
        <v>194</v>
      </c>
      <c r="C182" s="49" t="s">
        <v>33</v>
      </c>
      <c r="D182" s="99">
        <v>0</v>
      </c>
      <c r="E182" s="100">
        <v>0</v>
      </c>
      <c r="F182" s="47">
        <f t="shared" si="7"/>
        <v>0</v>
      </c>
      <c r="G182" s="83" t="s">
        <v>11</v>
      </c>
      <c r="H182" s="49"/>
    </row>
    <row r="183" spans="1:8" x14ac:dyDescent="0.3">
      <c r="A183" s="58" t="s">
        <v>177</v>
      </c>
      <c r="B183" s="58" t="s">
        <v>195</v>
      </c>
      <c r="C183" s="49" t="s">
        <v>33</v>
      </c>
      <c r="D183" s="99">
        <v>0</v>
      </c>
      <c r="E183" s="100">
        <v>0</v>
      </c>
      <c r="F183" s="47">
        <f t="shared" si="7"/>
        <v>0</v>
      </c>
      <c r="G183" s="83" t="s">
        <v>11</v>
      </c>
      <c r="H183" s="49"/>
    </row>
    <row r="184" spans="1:8" x14ac:dyDescent="0.3">
      <c r="A184" s="58" t="s">
        <v>177</v>
      </c>
      <c r="B184" s="58" t="s">
        <v>196</v>
      </c>
      <c r="C184" s="49" t="s">
        <v>33</v>
      </c>
      <c r="D184" s="99">
        <v>0</v>
      </c>
      <c r="E184" s="100">
        <v>0</v>
      </c>
      <c r="F184" s="47">
        <f t="shared" si="7"/>
        <v>0</v>
      </c>
      <c r="G184" s="83" t="s">
        <v>11</v>
      </c>
      <c r="H184" s="49"/>
    </row>
    <row r="185" spans="1:8" x14ac:dyDescent="0.3">
      <c r="A185" s="58" t="s">
        <v>177</v>
      </c>
      <c r="B185" s="58" t="s">
        <v>197</v>
      </c>
      <c r="C185" s="49" t="s">
        <v>33</v>
      </c>
      <c r="D185" s="99">
        <v>0</v>
      </c>
      <c r="E185" s="100">
        <v>0</v>
      </c>
      <c r="F185" s="47">
        <f t="shared" si="7"/>
        <v>0</v>
      </c>
      <c r="G185" s="83" t="s">
        <v>11</v>
      </c>
      <c r="H185" s="49"/>
    </row>
    <row r="186" spans="1:8" x14ac:dyDescent="0.3">
      <c r="A186" s="58" t="s">
        <v>177</v>
      </c>
      <c r="B186" s="59" t="s">
        <v>198</v>
      </c>
      <c r="C186" s="49" t="s">
        <v>33</v>
      </c>
      <c r="D186" s="99">
        <v>0</v>
      </c>
      <c r="E186" s="100">
        <v>0</v>
      </c>
      <c r="F186" s="47">
        <f t="shared" si="7"/>
        <v>0</v>
      </c>
      <c r="G186" s="83" t="s">
        <v>11</v>
      </c>
      <c r="H186" s="49"/>
    </row>
    <row r="187" spans="1:8" x14ac:dyDescent="0.3">
      <c r="A187" s="58" t="s">
        <v>177</v>
      </c>
      <c r="B187" s="59" t="s">
        <v>199</v>
      </c>
      <c r="C187" s="49" t="s">
        <v>33</v>
      </c>
      <c r="D187" s="99">
        <v>0</v>
      </c>
      <c r="E187" s="100">
        <v>0</v>
      </c>
      <c r="F187" s="47">
        <f t="shared" si="7"/>
        <v>0</v>
      </c>
      <c r="G187" s="83" t="s">
        <v>11</v>
      </c>
      <c r="H187" s="49"/>
    </row>
    <row r="188" spans="1:8" x14ac:dyDescent="0.3">
      <c r="A188" s="58" t="s">
        <v>177</v>
      </c>
      <c r="B188" s="59" t="s">
        <v>200</v>
      </c>
      <c r="C188" s="49" t="s">
        <v>33</v>
      </c>
      <c r="D188" s="99">
        <v>0</v>
      </c>
      <c r="E188" s="100">
        <v>0</v>
      </c>
      <c r="F188" s="47">
        <f t="shared" si="7"/>
        <v>0</v>
      </c>
      <c r="G188" s="83" t="s">
        <v>11</v>
      </c>
      <c r="H188" s="49"/>
    </row>
    <row r="189" spans="1:8" x14ac:dyDescent="0.3">
      <c r="A189" s="58" t="s">
        <v>177</v>
      </c>
      <c r="B189" s="59" t="s">
        <v>201</v>
      </c>
      <c r="C189" s="49" t="s">
        <v>33</v>
      </c>
      <c r="D189" s="99">
        <v>0</v>
      </c>
      <c r="E189" s="100">
        <v>0</v>
      </c>
      <c r="F189" s="47">
        <f t="shared" si="7"/>
        <v>0</v>
      </c>
      <c r="G189" s="83" t="s">
        <v>11</v>
      </c>
      <c r="H189" s="49"/>
    </row>
    <row r="190" spans="1:8" x14ac:dyDescent="0.3">
      <c r="A190" s="58" t="s">
        <v>177</v>
      </c>
      <c r="B190" s="59" t="s">
        <v>202</v>
      </c>
      <c r="C190" s="49" t="s">
        <v>33</v>
      </c>
      <c r="D190" s="99">
        <v>0</v>
      </c>
      <c r="E190" s="100">
        <v>0</v>
      </c>
      <c r="F190" s="47">
        <f t="shared" si="7"/>
        <v>0</v>
      </c>
      <c r="G190" s="83" t="s">
        <v>11</v>
      </c>
      <c r="H190" s="49"/>
    </row>
    <row r="191" spans="1:8" x14ac:dyDescent="0.3">
      <c r="A191" s="58" t="s">
        <v>177</v>
      </c>
      <c r="B191" s="59" t="s">
        <v>203</v>
      </c>
      <c r="C191" s="49" t="s">
        <v>33</v>
      </c>
      <c r="D191" s="99">
        <v>0</v>
      </c>
      <c r="E191" s="100">
        <v>0</v>
      </c>
      <c r="F191" s="47">
        <f t="shared" si="7"/>
        <v>0</v>
      </c>
      <c r="G191" s="83" t="s">
        <v>11</v>
      </c>
      <c r="H191" s="49"/>
    </row>
    <row r="192" spans="1:8" x14ac:dyDescent="0.3">
      <c r="A192" s="58" t="s">
        <v>177</v>
      </c>
      <c r="B192" s="59" t="s">
        <v>204</v>
      </c>
      <c r="C192" s="49" t="s">
        <v>33</v>
      </c>
      <c r="D192" s="99">
        <v>0</v>
      </c>
      <c r="E192" s="100">
        <v>0</v>
      </c>
      <c r="F192" s="47">
        <f t="shared" si="7"/>
        <v>0</v>
      </c>
      <c r="G192" s="83" t="s">
        <v>11</v>
      </c>
      <c r="H192" s="49"/>
    </row>
    <row r="193" spans="1:8" x14ac:dyDescent="0.3">
      <c r="A193" s="58" t="s">
        <v>177</v>
      </c>
      <c r="B193" s="59" t="s">
        <v>205</v>
      </c>
      <c r="C193" s="49" t="s">
        <v>33</v>
      </c>
      <c r="D193" s="99">
        <v>0</v>
      </c>
      <c r="E193" s="100">
        <v>0</v>
      </c>
      <c r="F193" s="47">
        <f t="shared" si="7"/>
        <v>0</v>
      </c>
      <c r="G193" s="83" t="s">
        <v>11</v>
      </c>
      <c r="H193" s="49"/>
    </row>
    <row r="194" spans="1:8" x14ac:dyDescent="0.3">
      <c r="A194" s="58" t="s">
        <v>177</v>
      </c>
      <c r="B194" s="58" t="s">
        <v>206</v>
      </c>
      <c r="C194" s="49" t="s">
        <v>33</v>
      </c>
      <c r="D194" s="99">
        <v>0</v>
      </c>
      <c r="E194" s="100">
        <v>0</v>
      </c>
      <c r="F194" s="47">
        <f t="shared" si="7"/>
        <v>0</v>
      </c>
      <c r="G194" s="83" t="s">
        <v>11</v>
      </c>
      <c r="H194" s="49"/>
    </row>
    <row r="195" spans="1:8" x14ac:dyDescent="0.3">
      <c r="A195" s="58" t="s">
        <v>177</v>
      </c>
      <c r="B195" s="58" t="s">
        <v>207</v>
      </c>
      <c r="C195" s="49" t="s">
        <v>33</v>
      </c>
      <c r="D195" s="99">
        <v>0</v>
      </c>
      <c r="E195" s="100">
        <v>0</v>
      </c>
      <c r="F195" s="47">
        <f t="shared" si="7"/>
        <v>0</v>
      </c>
      <c r="G195" s="83" t="s">
        <v>11</v>
      </c>
      <c r="H195" s="49"/>
    </row>
    <row r="196" spans="1:8" x14ac:dyDescent="0.3">
      <c r="A196" s="58" t="s">
        <v>177</v>
      </c>
      <c r="B196" s="58" t="s">
        <v>208</v>
      </c>
      <c r="C196" s="49" t="s">
        <v>33</v>
      </c>
      <c r="D196" s="99">
        <v>0</v>
      </c>
      <c r="E196" s="100">
        <v>0</v>
      </c>
      <c r="F196" s="47">
        <f t="shared" si="7"/>
        <v>0</v>
      </c>
      <c r="G196" s="83" t="s">
        <v>11</v>
      </c>
      <c r="H196" s="49"/>
    </row>
    <row r="197" spans="1:8" x14ac:dyDescent="0.3">
      <c r="A197" s="58" t="s">
        <v>177</v>
      </c>
      <c r="B197" s="58" t="s">
        <v>209</v>
      </c>
      <c r="C197" s="49" t="s">
        <v>33</v>
      </c>
      <c r="D197" s="99">
        <v>0</v>
      </c>
      <c r="E197" s="100">
        <v>0</v>
      </c>
      <c r="F197" s="47">
        <f t="shared" si="7"/>
        <v>0</v>
      </c>
      <c r="G197" s="83" t="s">
        <v>11</v>
      </c>
      <c r="H197" s="49"/>
    </row>
    <row r="198" spans="1:8" x14ac:dyDescent="0.3">
      <c r="A198" s="58" t="s">
        <v>177</v>
      </c>
      <c r="B198" s="58" t="s">
        <v>210</v>
      </c>
      <c r="C198" s="49" t="s">
        <v>33</v>
      </c>
      <c r="D198" s="99">
        <v>0</v>
      </c>
      <c r="E198" s="100">
        <v>0</v>
      </c>
      <c r="F198" s="47">
        <f t="shared" si="7"/>
        <v>0</v>
      </c>
      <c r="G198" s="83" t="s">
        <v>11</v>
      </c>
      <c r="H198" s="49"/>
    </row>
    <row r="199" spans="1:8" x14ac:dyDescent="0.3">
      <c r="A199" s="58" t="s">
        <v>177</v>
      </c>
      <c r="B199" s="58" t="s">
        <v>211</v>
      </c>
      <c r="C199" s="49" t="s">
        <v>33</v>
      </c>
      <c r="D199" s="99">
        <v>0</v>
      </c>
      <c r="E199" s="100">
        <v>0</v>
      </c>
      <c r="F199" s="47">
        <f t="shared" si="7"/>
        <v>0</v>
      </c>
      <c r="G199" s="83" t="s">
        <v>11</v>
      </c>
      <c r="H199" s="49"/>
    </row>
    <row r="200" spans="1:8" x14ac:dyDescent="0.3">
      <c r="A200" s="58" t="s">
        <v>177</v>
      </c>
      <c r="B200" s="58" t="s">
        <v>212</v>
      </c>
      <c r="C200" s="49" t="s">
        <v>33</v>
      </c>
      <c r="D200" s="99">
        <v>0</v>
      </c>
      <c r="E200" s="100">
        <v>0</v>
      </c>
      <c r="F200" s="47">
        <f t="shared" si="7"/>
        <v>0</v>
      </c>
      <c r="G200" s="83" t="s">
        <v>11</v>
      </c>
      <c r="H200" s="49"/>
    </row>
    <row r="201" spans="1:8" x14ac:dyDescent="0.3">
      <c r="A201" s="58" t="s">
        <v>177</v>
      </c>
      <c r="B201" s="58" t="s">
        <v>213</v>
      </c>
      <c r="C201" s="49" t="s">
        <v>33</v>
      </c>
      <c r="D201" s="99">
        <v>0</v>
      </c>
      <c r="E201" s="100">
        <v>0</v>
      </c>
      <c r="F201" s="47">
        <f t="shared" si="7"/>
        <v>0</v>
      </c>
      <c r="G201" s="83" t="s">
        <v>11</v>
      </c>
      <c r="H201" s="49"/>
    </row>
    <row r="202" spans="1:8" x14ac:dyDescent="0.3">
      <c r="A202" s="58" t="s">
        <v>177</v>
      </c>
      <c r="B202" s="58" t="s">
        <v>214</v>
      </c>
      <c r="C202" s="49" t="s">
        <v>33</v>
      </c>
      <c r="D202" s="99">
        <v>0</v>
      </c>
      <c r="E202" s="100">
        <v>0</v>
      </c>
      <c r="F202" s="47">
        <f t="shared" si="7"/>
        <v>0</v>
      </c>
      <c r="G202" s="83" t="s">
        <v>11</v>
      </c>
      <c r="H202" s="49"/>
    </row>
    <row r="203" spans="1:8" x14ac:dyDescent="0.3">
      <c r="A203" s="58" t="s">
        <v>177</v>
      </c>
      <c r="B203" s="58" t="s">
        <v>215</v>
      </c>
      <c r="C203" s="49" t="s">
        <v>33</v>
      </c>
      <c r="D203" s="99">
        <v>0</v>
      </c>
      <c r="E203" s="100">
        <v>0</v>
      </c>
      <c r="F203" s="47">
        <f t="shared" si="7"/>
        <v>0</v>
      </c>
      <c r="G203" s="83" t="s">
        <v>11</v>
      </c>
      <c r="H203" s="49"/>
    </row>
    <row r="204" spans="1:8" x14ac:dyDescent="0.3">
      <c r="A204" s="58" t="s">
        <v>177</v>
      </c>
      <c r="B204" s="58" t="s">
        <v>216</v>
      </c>
      <c r="C204" s="49" t="s">
        <v>33</v>
      </c>
      <c r="D204" s="99">
        <v>0</v>
      </c>
      <c r="E204" s="100">
        <v>0</v>
      </c>
      <c r="F204" s="47">
        <f t="shared" si="7"/>
        <v>0</v>
      </c>
      <c r="G204" s="83" t="s">
        <v>11</v>
      </c>
      <c r="H204" s="49"/>
    </row>
    <row r="205" spans="1:8" x14ac:dyDescent="0.3">
      <c r="A205" s="58" t="s">
        <v>177</v>
      </c>
      <c r="B205" s="58" t="s">
        <v>217</v>
      </c>
      <c r="C205" s="49" t="s">
        <v>33</v>
      </c>
      <c r="D205" s="99">
        <v>0</v>
      </c>
      <c r="E205" s="100">
        <v>0</v>
      </c>
      <c r="F205" s="47">
        <f t="shared" si="7"/>
        <v>0</v>
      </c>
      <c r="G205" s="83" t="s">
        <v>11</v>
      </c>
      <c r="H205" s="49"/>
    </row>
    <row r="206" spans="1:8" x14ac:dyDescent="0.3">
      <c r="A206" s="58" t="s">
        <v>177</v>
      </c>
      <c r="B206" s="58" t="s">
        <v>218</v>
      </c>
      <c r="C206" s="49" t="s">
        <v>33</v>
      </c>
      <c r="D206" s="99">
        <v>0</v>
      </c>
      <c r="E206" s="100">
        <v>0</v>
      </c>
      <c r="F206" s="47">
        <f t="shared" si="7"/>
        <v>0</v>
      </c>
      <c r="G206" s="83" t="s">
        <v>11</v>
      </c>
      <c r="H206" s="49"/>
    </row>
    <row r="207" spans="1:8" x14ac:dyDescent="0.3">
      <c r="A207" s="58" t="s">
        <v>177</v>
      </c>
      <c r="B207" s="58" t="s">
        <v>219</v>
      </c>
      <c r="C207" s="49" t="s">
        <v>33</v>
      </c>
      <c r="D207" s="99">
        <v>0</v>
      </c>
      <c r="E207" s="100">
        <v>0</v>
      </c>
      <c r="F207" s="47">
        <f t="shared" si="7"/>
        <v>0</v>
      </c>
      <c r="G207" s="83" t="s">
        <v>11</v>
      </c>
      <c r="H207" s="49"/>
    </row>
    <row r="208" spans="1:8" x14ac:dyDescent="0.3">
      <c r="A208" s="58" t="s">
        <v>177</v>
      </c>
      <c r="B208" s="58" t="s">
        <v>220</v>
      </c>
      <c r="C208" s="49" t="s">
        <v>33</v>
      </c>
      <c r="D208" s="99">
        <v>0</v>
      </c>
      <c r="E208" s="100">
        <v>0</v>
      </c>
      <c r="F208" s="47">
        <f t="shared" si="7"/>
        <v>0</v>
      </c>
      <c r="G208" s="83" t="s">
        <v>11</v>
      </c>
      <c r="H208" s="49"/>
    </row>
    <row r="209" spans="1:8" x14ac:dyDescent="0.3">
      <c r="A209" s="58" t="s">
        <v>177</v>
      </c>
      <c r="B209" s="58" t="s">
        <v>221</v>
      </c>
      <c r="C209" s="49" t="s">
        <v>33</v>
      </c>
      <c r="D209" s="99">
        <v>0</v>
      </c>
      <c r="E209" s="100">
        <v>0</v>
      </c>
      <c r="F209" s="47">
        <f t="shared" si="7"/>
        <v>0</v>
      </c>
      <c r="G209" s="83" t="s">
        <v>11</v>
      </c>
      <c r="H209" s="49"/>
    </row>
    <row r="210" spans="1:8" x14ac:dyDescent="0.3">
      <c r="A210" s="58" t="s">
        <v>177</v>
      </c>
      <c r="B210" s="58" t="s">
        <v>222</v>
      </c>
      <c r="C210" s="49" t="s">
        <v>33</v>
      </c>
      <c r="D210" s="99">
        <v>0</v>
      </c>
      <c r="E210" s="100">
        <v>0</v>
      </c>
      <c r="F210" s="47">
        <f t="shared" si="7"/>
        <v>0</v>
      </c>
      <c r="G210" s="83" t="s">
        <v>11</v>
      </c>
      <c r="H210" s="49"/>
    </row>
    <row r="211" spans="1:8" x14ac:dyDescent="0.3">
      <c r="A211" s="58" t="s">
        <v>177</v>
      </c>
      <c r="B211" s="58" t="s">
        <v>223</v>
      </c>
      <c r="C211" s="49" t="s">
        <v>33</v>
      </c>
      <c r="D211" s="99">
        <v>0</v>
      </c>
      <c r="E211" s="100">
        <v>0</v>
      </c>
      <c r="F211" s="47">
        <f t="shared" si="7"/>
        <v>0</v>
      </c>
      <c r="G211" s="83" t="s">
        <v>11</v>
      </c>
      <c r="H211" s="49"/>
    </row>
    <row r="212" spans="1:8" x14ac:dyDescent="0.3">
      <c r="A212" s="58" t="s">
        <v>177</v>
      </c>
      <c r="B212" s="58" t="s">
        <v>224</v>
      </c>
      <c r="C212" s="49" t="s">
        <v>33</v>
      </c>
      <c r="D212" s="99">
        <v>0</v>
      </c>
      <c r="E212" s="100">
        <v>0</v>
      </c>
      <c r="F212" s="47">
        <f t="shared" si="7"/>
        <v>0</v>
      </c>
      <c r="G212" s="83" t="s">
        <v>11</v>
      </c>
      <c r="H212" s="49"/>
    </row>
    <row r="213" spans="1:8" x14ac:dyDescent="0.3">
      <c r="A213" s="58" t="s">
        <v>177</v>
      </c>
      <c r="B213" s="58" t="s">
        <v>225</v>
      </c>
      <c r="C213" s="49" t="s">
        <v>33</v>
      </c>
      <c r="D213" s="99">
        <v>0</v>
      </c>
      <c r="E213" s="100">
        <v>0</v>
      </c>
      <c r="F213" s="47">
        <f t="shared" si="7"/>
        <v>0</v>
      </c>
      <c r="G213" s="83" t="s">
        <v>11</v>
      </c>
      <c r="H213" s="49"/>
    </row>
    <row r="214" spans="1:8" x14ac:dyDescent="0.3">
      <c r="A214" s="58" t="s">
        <v>177</v>
      </c>
      <c r="B214" s="58" t="s">
        <v>226</v>
      </c>
      <c r="C214" s="49" t="s">
        <v>33</v>
      </c>
      <c r="D214" s="99">
        <v>0</v>
      </c>
      <c r="E214" s="100">
        <v>0</v>
      </c>
      <c r="F214" s="47">
        <f t="shared" si="7"/>
        <v>0</v>
      </c>
      <c r="G214" s="83" t="s">
        <v>11</v>
      </c>
      <c r="H214" s="49"/>
    </row>
    <row r="215" spans="1:8" x14ac:dyDescent="0.3">
      <c r="A215" s="58" t="s">
        <v>177</v>
      </c>
      <c r="B215" s="58" t="s">
        <v>227</v>
      </c>
      <c r="C215" s="49" t="s">
        <v>33</v>
      </c>
      <c r="D215" s="99">
        <v>0</v>
      </c>
      <c r="E215" s="100">
        <v>0</v>
      </c>
      <c r="F215" s="47">
        <f t="shared" si="7"/>
        <v>0</v>
      </c>
      <c r="G215" s="83" t="s">
        <v>11</v>
      </c>
      <c r="H215" s="49"/>
    </row>
    <row r="216" spans="1:8" x14ac:dyDescent="0.3">
      <c r="A216" s="58" t="s">
        <v>177</v>
      </c>
      <c r="B216" s="58" t="s">
        <v>228</v>
      </c>
      <c r="C216" s="49" t="s">
        <v>33</v>
      </c>
      <c r="D216" s="99">
        <v>0</v>
      </c>
      <c r="E216" s="100">
        <v>0</v>
      </c>
      <c r="F216" s="47">
        <f t="shared" si="7"/>
        <v>0</v>
      </c>
      <c r="G216" s="83" t="s">
        <v>11</v>
      </c>
      <c r="H216" s="49"/>
    </row>
    <row r="217" spans="1:8" x14ac:dyDescent="0.3">
      <c r="A217" s="58" t="s">
        <v>177</v>
      </c>
      <c r="B217" s="58" t="s">
        <v>229</v>
      </c>
      <c r="C217" s="49" t="s">
        <v>33</v>
      </c>
      <c r="D217" s="99">
        <v>0</v>
      </c>
      <c r="E217" s="100">
        <v>0</v>
      </c>
      <c r="F217" s="47">
        <f t="shared" si="7"/>
        <v>0</v>
      </c>
      <c r="G217" s="83" t="s">
        <v>11</v>
      </c>
      <c r="H217" s="49"/>
    </row>
    <row r="218" spans="1:8" x14ac:dyDescent="0.3">
      <c r="A218" s="58" t="s">
        <v>177</v>
      </c>
      <c r="B218" s="68" t="s">
        <v>230</v>
      </c>
      <c r="C218" s="49" t="s">
        <v>33</v>
      </c>
      <c r="D218" s="99">
        <v>0</v>
      </c>
      <c r="E218" s="100">
        <v>0</v>
      </c>
      <c r="F218" s="47">
        <f t="shared" si="7"/>
        <v>0</v>
      </c>
      <c r="G218" s="83" t="s">
        <v>11</v>
      </c>
      <c r="H218" s="49"/>
    </row>
    <row r="219" spans="1:8" x14ac:dyDescent="0.3">
      <c r="A219" s="58" t="s">
        <v>177</v>
      </c>
      <c r="B219" s="58" t="s">
        <v>231</v>
      </c>
      <c r="C219" s="49" t="s">
        <v>33</v>
      </c>
      <c r="D219" s="99">
        <v>0</v>
      </c>
      <c r="E219" s="100">
        <v>0</v>
      </c>
      <c r="F219" s="47">
        <f t="shared" si="7"/>
        <v>0</v>
      </c>
      <c r="G219" s="83" t="s">
        <v>11</v>
      </c>
      <c r="H219" s="49"/>
    </row>
    <row r="220" spans="1:8" x14ac:dyDescent="0.3">
      <c r="A220" s="58" t="s">
        <v>177</v>
      </c>
      <c r="B220" s="58" t="s">
        <v>232</v>
      </c>
      <c r="C220" s="49" t="s">
        <v>33</v>
      </c>
      <c r="D220" s="99">
        <v>0</v>
      </c>
      <c r="E220" s="100">
        <v>0</v>
      </c>
      <c r="F220" s="47">
        <f t="shared" si="7"/>
        <v>0</v>
      </c>
      <c r="G220" s="83" t="s">
        <v>11</v>
      </c>
      <c r="H220" s="49"/>
    </row>
    <row r="221" spans="1:8" x14ac:dyDescent="0.3">
      <c r="A221" s="58" t="s">
        <v>177</v>
      </c>
      <c r="B221" s="59" t="s">
        <v>233</v>
      </c>
      <c r="C221" s="49" t="s">
        <v>33</v>
      </c>
      <c r="D221" s="99">
        <v>0</v>
      </c>
      <c r="E221" s="100">
        <v>0</v>
      </c>
      <c r="F221" s="47">
        <f t="shared" si="7"/>
        <v>0</v>
      </c>
      <c r="G221" s="83" t="s">
        <v>11</v>
      </c>
      <c r="H221" s="49"/>
    </row>
    <row r="222" spans="1:8" x14ac:dyDescent="0.3">
      <c r="A222" s="58" t="s">
        <v>177</v>
      </c>
      <c r="B222" s="59" t="s">
        <v>234</v>
      </c>
      <c r="C222" s="49" t="s">
        <v>33</v>
      </c>
      <c r="D222" s="99">
        <v>0</v>
      </c>
      <c r="E222" s="100">
        <v>0</v>
      </c>
      <c r="F222" s="47">
        <f t="shared" si="7"/>
        <v>0</v>
      </c>
      <c r="G222" s="83" t="s">
        <v>11</v>
      </c>
      <c r="H222" s="49"/>
    </row>
    <row r="223" spans="1:8" x14ac:dyDescent="0.3">
      <c r="A223" s="58" t="s">
        <v>177</v>
      </c>
      <c r="B223" s="59" t="s">
        <v>235</v>
      </c>
      <c r="C223" s="49" t="s">
        <v>33</v>
      </c>
      <c r="D223" s="99">
        <v>0</v>
      </c>
      <c r="E223" s="100">
        <v>0</v>
      </c>
      <c r="F223" s="47">
        <f t="shared" si="7"/>
        <v>0</v>
      </c>
      <c r="G223" s="83" t="s">
        <v>11</v>
      </c>
      <c r="H223" s="49"/>
    </row>
    <row r="224" spans="1:8" x14ac:dyDescent="0.3">
      <c r="A224" s="58" t="s">
        <v>177</v>
      </c>
      <c r="B224" s="59" t="s">
        <v>236</v>
      </c>
      <c r="C224" s="49" t="s">
        <v>33</v>
      </c>
      <c r="D224" s="99">
        <v>0</v>
      </c>
      <c r="E224" s="100">
        <v>0</v>
      </c>
      <c r="F224" s="47">
        <f t="shared" si="7"/>
        <v>0</v>
      </c>
      <c r="G224" s="83" t="s">
        <v>11</v>
      </c>
      <c r="H224" s="49"/>
    </row>
    <row r="225" spans="1:8" x14ac:dyDescent="0.3">
      <c r="A225" s="58" t="s">
        <v>177</v>
      </c>
      <c r="B225" s="67" t="s">
        <v>237</v>
      </c>
      <c r="C225" s="49" t="s">
        <v>33</v>
      </c>
      <c r="D225" s="99">
        <v>0</v>
      </c>
      <c r="E225" s="100">
        <v>0</v>
      </c>
      <c r="F225" s="47">
        <f t="shared" si="7"/>
        <v>0</v>
      </c>
      <c r="G225" s="83" t="s">
        <v>11</v>
      </c>
      <c r="H225" s="49"/>
    </row>
    <row r="226" spans="1:8" x14ac:dyDescent="0.3">
      <c r="A226" s="58" t="s">
        <v>177</v>
      </c>
      <c r="B226" s="59" t="s">
        <v>238</v>
      </c>
      <c r="C226" s="49" t="s">
        <v>33</v>
      </c>
      <c r="D226" s="99">
        <v>0</v>
      </c>
      <c r="E226" s="100">
        <v>0</v>
      </c>
      <c r="F226" s="47">
        <f t="shared" si="7"/>
        <v>0</v>
      </c>
      <c r="G226" s="83" t="s">
        <v>11</v>
      </c>
      <c r="H226" s="49"/>
    </row>
    <row r="227" spans="1:8" x14ac:dyDescent="0.3">
      <c r="A227" s="61"/>
      <c r="B227" s="52" t="s">
        <v>239</v>
      </c>
      <c r="C227" s="54"/>
      <c r="D227" s="54"/>
      <c r="E227" s="54"/>
      <c r="F227" s="56"/>
      <c r="G227" s="84" t="s">
        <v>10</v>
      </c>
      <c r="H227" s="53"/>
    </row>
    <row r="228" spans="1:8" x14ac:dyDescent="0.3">
      <c r="A228" s="58" t="s">
        <v>240</v>
      </c>
      <c r="B228" s="58" t="s">
        <v>241</v>
      </c>
      <c r="C228" s="49" t="s">
        <v>33</v>
      </c>
      <c r="D228" s="99">
        <v>0</v>
      </c>
      <c r="E228" s="100">
        <v>0</v>
      </c>
      <c r="F228" s="47">
        <f t="shared" ref="F228:F291" si="8">D228*E228</f>
        <v>0</v>
      </c>
      <c r="G228" s="85" t="s">
        <v>10</v>
      </c>
      <c r="H228" s="49"/>
    </row>
    <row r="229" spans="1:8" x14ac:dyDescent="0.3">
      <c r="A229" s="58" t="s">
        <v>240</v>
      </c>
      <c r="B229" s="58" t="s">
        <v>242</v>
      </c>
      <c r="C229" s="49" t="s">
        <v>33</v>
      </c>
      <c r="D229" s="99">
        <v>0</v>
      </c>
      <c r="E229" s="100">
        <v>0</v>
      </c>
      <c r="F229" s="47">
        <f t="shared" si="8"/>
        <v>0</v>
      </c>
      <c r="G229" s="85" t="s">
        <v>10</v>
      </c>
      <c r="H229" s="49"/>
    </row>
    <row r="230" spans="1:8" x14ac:dyDescent="0.3">
      <c r="A230" s="58" t="s">
        <v>240</v>
      </c>
      <c r="B230" s="58" t="s">
        <v>243</v>
      </c>
      <c r="C230" s="49" t="s">
        <v>89</v>
      </c>
      <c r="D230" s="99">
        <v>0</v>
      </c>
      <c r="E230" s="100">
        <v>0</v>
      </c>
      <c r="F230" s="47">
        <f t="shared" si="8"/>
        <v>0</v>
      </c>
      <c r="G230" s="85" t="s">
        <v>10</v>
      </c>
      <c r="H230" s="49"/>
    </row>
    <row r="231" spans="1:8" x14ac:dyDescent="0.3">
      <c r="A231" s="58" t="s">
        <v>240</v>
      </c>
      <c r="B231" s="58" t="s">
        <v>244</v>
      </c>
      <c r="C231" s="49" t="s">
        <v>33</v>
      </c>
      <c r="D231" s="99">
        <v>0</v>
      </c>
      <c r="E231" s="100">
        <v>0</v>
      </c>
      <c r="F231" s="47">
        <f t="shared" si="8"/>
        <v>0</v>
      </c>
      <c r="G231" s="85" t="s">
        <v>10</v>
      </c>
      <c r="H231" s="49"/>
    </row>
    <row r="232" spans="1:8" x14ac:dyDescent="0.3">
      <c r="A232" s="58" t="s">
        <v>240</v>
      </c>
      <c r="B232" s="58" t="s">
        <v>245</v>
      </c>
      <c r="C232" s="49" t="s">
        <v>89</v>
      </c>
      <c r="D232" s="99">
        <v>0</v>
      </c>
      <c r="E232" s="100">
        <v>0</v>
      </c>
      <c r="F232" s="47">
        <f t="shared" si="8"/>
        <v>0</v>
      </c>
      <c r="G232" s="85" t="s">
        <v>10</v>
      </c>
      <c r="H232" s="49"/>
    </row>
    <row r="233" spans="1:8" x14ac:dyDescent="0.3">
      <c r="A233" s="58" t="s">
        <v>240</v>
      </c>
      <c r="B233" s="58" t="s">
        <v>246</v>
      </c>
      <c r="C233" s="49" t="s">
        <v>89</v>
      </c>
      <c r="D233" s="99">
        <v>0</v>
      </c>
      <c r="E233" s="100">
        <v>0</v>
      </c>
      <c r="F233" s="47">
        <f t="shared" si="8"/>
        <v>0</v>
      </c>
      <c r="G233" s="85" t="s">
        <v>10</v>
      </c>
      <c r="H233" s="49"/>
    </row>
    <row r="234" spans="1:8" x14ac:dyDescent="0.3">
      <c r="A234" s="58" t="s">
        <v>240</v>
      </c>
      <c r="B234" s="58" t="s">
        <v>247</v>
      </c>
      <c r="C234" s="49" t="s">
        <v>248</v>
      </c>
      <c r="D234" s="99">
        <v>0</v>
      </c>
      <c r="E234" s="100">
        <v>0</v>
      </c>
      <c r="F234" s="47">
        <f t="shared" si="8"/>
        <v>0</v>
      </c>
      <c r="G234" s="85" t="s">
        <v>10</v>
      </c>
      <c r="H234" s="49"/>
    </row>
    <row r="235" spans="1:8" x14ac:dyDescent="0.3">
      <c r="A235" s="58" t="s">
        <v>240</v>
      </c>
      <c r="B235" s="58" t="s">
        <v>249</v>
      </c>
      <c r="C235" s="49" t="s">
        <v>248</v>
      </c>
      <c r="D235" s="99">
        <v>0</v>
      </c>
      <c r="E235" s="100">
        <v>0</v>
      </c>
      <c r="F235" s="47">
        <f t="shared" si="8"/>
        <v>0</v>
      </c>
      <c r="G235" s="85" t="s">
        <v>10</v>
      </c>
      <c r="H235" s="49"/>
    </row>
    <row r="236" spans="1:8" x14ac:dyDescent="0.3">
      <c r="A236" s="58" t="s">
        <v>240</v>
      </c>
      <c r="B236" s="58" t="s">
        <v>250</v>
      </c>
      <c r="C236" s="49" t="s">
        <v>248</v>
      </c>
      <c r="D236" s="99">
        <v>0</v>
      </c>
      <c r="E236" s="100">
        <v>0</v>
      </c>
      <c r="F236" s="47">
        <f t="shared" si="8"/>
        <v>0</v>
      </c>
      <c r="G236" s="85" t="s">
        <v>10</v>
      </c>
      <c r="H236" s="49"/>
    </row>
    <row r="237" spans="1:8" x14ac:dyDescent="0.3">
      <c r="A237" s="58" t="s">
        <v>240</v>
      </c>
      <c r="B237" s="58" t="s">
        <v>251</v>
      </c>
      <c r="C237" s="49" t="s">
        <v>248</v>
      </c>
      <c r="D237" s="99">
        <v>0</v>
      </c>
      <c r="E237" s="100">
        <v>0</v>
      </c>
      <c r="F237" s="47">
        <f t="shared" si="8"/>
        <v>0</v>
      </c>
      <c r="G237" s="85" t="s">
        <v>10</v>
      </c>
      <c r="H237" s="49"/>
    </row>
    <row r="238" spans="1:8" x14ac:dyDescent="0.3">
      <c r="A238" s="58" t="s">
        <v>240</v>
      </c>
      <c r="B238" s="58" t="s">
        <v>252</v>
      </c>
      <c r="C238" s="49" t="s">
        <v>248</v>
      </c>
      <c r="D238" s="99">
        <v>0</v>
      </c>
      <c r="E238" s="100">
        <v>0</v>
      </c>
      <c r="F238" s="47">
        <f t="shared" si="8"/>
        <v>0</v>
      </c>
      <c r="G238" s="85" t="s">
        <v>10</v>
      </c>
      <c r="H238" s="49"/>
    </row>
    <row r="239" spans="1:8" x14ac:dyDescent="0.3">
      <c r="A239" s="58" t="s">
        <v>240</v>
      </c>
      <c r="B239" s="58" t="s">
        <v>253</v>
      </c>
      <c r="C239" s="49" t="s">
        <v>89</v>
      </c>
      <c r="D239" s="99">
        <v>0</v>
      </c>
      <c r="E239" s="100">
        <v>0</v>
      </c>
      <c r="F239" s="47">
        <f t="shared" si="8"/>
        <v>0</v>
      </c>
      <c r="G239" s="85" t="s">
        <v>10</v>
      </c>
      <c r="H239" s="49"/>
    </row>
    <row r="240" spans="1:8" x14ac:dyDescent="0.3">
      <c r="A240" s="58" t="s">
        <v>240</v>
      </c>
      <c r="B240" s="58" t="s">
        <v>254</v>
      </c>
      <c r="C240" s="49" t="s">
        <v>33</v>
      </c>
      <c r="D240" s="99">
        <v>0</v>
      </c>
      <c r="E240" s="100">
        <v>0</v>
      </c>
      <c r="F240" s="47">
        <f t="shared" si="8"/>
        <v>0</v>
      </c>
      <c r="G240" s="85" t="s">
        <v>10</v>
      </c>
      <c r="H240" s="49"/>
    </row>
    <row r="241" spans="1:8" x14ac:dyDescent="0.3">
      <c r="A241" s="58" t="s">
        <v>240</v>
      </c>
      <c r="B241" s="59" t="s">
        <v>255</v>
      </c>
      <c r="C241" s="49" t="s">
        <v>33</v>
      </c>
      <c r="D241" s="99">
        <v>0</v>
      </c>
      <c r="E241" s="100">
        <v>0</v>
      </c>
      <c r="F241" s="47">
        <f t="shared" si="8"/>
        <v>0</v>
      </c>
      <c r="G241" s="85" t="s">
        <v>10</v>
      </c>
      <c r="H241" s="49"/>
    </row>
    <row r="242" spans="1:8" x14ac:dyDescent="0.3">
      <c r="A242" s="58" t="s">
        <v>240</v>
      </c>
      <c r="B242" s="59" t="s">
        <v>256</v>
      </c>
      <c r="C242" s="49" t="s">
        <v>33</v>
      </c>
      <c r="D242" s="99">
        <v>0</v>
      </c>
      <c r="E242" s="100">
        <v>0</v>
      </c>
      <c r="F242" s="47">
        <f t="shared" si="8"/>
        <v>0</v>
      </c>
      <c r="G242" s="85" t="s">
        <v>10</v>
      </c>
      <c r="H242" s="49"/>
    </row>
    <row r="243" spans="1:8" x14ac:dyDescent="0.3">
      <c r="A243" s="58" t="s">
        <v>240</v>
      </c>
      <c r="B243" s="59" t="s">
        <v>257</v>
      </c>
      <c r="C243" s="49" t="s">
        <v>33</v>
      </c>
      <c r="D243" s="99">
        <v>0</v>
      </c>
      <c r="E243" s="100">
        <v>0</v>
      </c>
      <c r="F243" s="47">
        <f t="shared" si="8"/>
        <v>0</v>
      </c>
      <c r="G243" s="85" t="s">
        <v>10</v>
      </c>
      <c r="H243" s="49"/>
    </row>
    <row r="244" spans="1:8" x14ac:dyDescent="0.3">
      <c r="A244" s="58" t="s">
        <v>240</v>
      </c>
      <c r="B244" s="59" t="s">
        <v>258</v>
      </c>
      <c r="C244" s="49" t="s">
        <v>33</v>
      </c>
      <c r="D244" s="99">
        <v>0</v>
      </c>
      <c r="E244" s="100">
        <v>0</v>
      </c>
      <c r="F244" s="47">
        <f t="shared" si="8"/>
        <v>0</v>
      </c>
      <c r="G244" s="85" t="s">
        <v>10</v>
      </c>
      <c r="H244" s="49"/>
    </row>
    <row r="245" spans="1:8" x14ac:dyDescent="0.3">
      <c r="A245" s="58" t="s">
        <v>240</v>
      </c>
      <c r="B245" s="59" t="s">
        <v>259</v>
      </c>
      <c r="C245" s="49" t="s">
        <v>33</v>
      </c>
      <c r="D245" s="99">
        <v>0</v>
      </c>
      <c r="E245" s="100">
        <v>0</v>
      </c>
      <c r="F245" s="47">
        <f t="shared" si="8"/>
        <v>0</v>
      </c>
      <c r="G245" s="85" t="s">
        <v>10</v>
      </c>
      <c r="H245" s="49"/>
    </row>
    <row r="246" spans="1:8" x14ac:dyDescent="0.3">
      <c r="A246" s="58" t="s">
        <v>240</v>
      </c>
      <c r="B246" s="59" t="s">
        <v>260</v>
      </c>
      <c r="C246" s="49" t="s">
        <v>33</v>
      </c>
      <c r="D246" s="99">
        <v>0</v>
      </c>
      <c r="E246" s="100">
        <v>0</v>
      </c>
      <c r="F246" s="47">
        <f t="shared" si="8"/>
        <v>0</v>
      </c>
      <c r="G246" s="85" t="s">
        <v>10</v>
      </c>
      <c r="H246" s="49"/>
    </row>
    <row r="247" spans="1:8" x14ac:dyDescent="0.3">
      <c r="A247" s="58" t="s">
        <v>240</v>
      </c>
      <c r="B247" s="58" t="s">
        <v>261</v>
      </c>
      <c r="C247" s="49" t="s">
        <v>33</v>
      </c>
      <c r="D247" s="99">
        <v>0</v>
      </c>
      <c r="E247" s="100">
        <v>0</v>
      </c>
      <c r="F247" s="47">
        <f t="shared" si="8"/>
        <v>0</v>
      </c>
      <c r="G247" s="85" t="s">
        <v>10</v>
      </c>
      <c r="H247" s="49"/>
    </row>
    <row r="248" spans="1:8" x14ac:dyDescent="0.3">
      <c r="A248" s="58" t="s">
        <v>240</v>
      </c>
      <c r="B248" s="58" t="s">
        <v>262</v>
      </c>
      <c r="C248" s="49" t="s">
        <v>33</v>
      </c>
      <c r="D248" s="99">
        <v>0</v>
      </c>
      <c r="E248" s="100">
        <v>0</v>
      </c>
      <c r="F248" s="47">
        <f t="shared" si="8"/>
        <v>0</v>
      </c>
      <c r="G248" s="85" t="s">
        <v>10</v>
      </c>
      <c r="H248" s="49"/>
    </row>
    <row r="249" spans="1:8" x14ac:dyDescent="0.3">
      <c r="A249" s="58" t="s">
        <v>240</v>
      </c>
      <c r="B249" s="58" t="s">
        <v>263</v>
      </c>
      <c r="C249" s="49" t="s">
        <v>33</v>
      </c>
      <c r="D249" s="99">
        <v>0</v>
      </c>
      <c r="E249" s="100">
        <v>0</v>
      </c>
      <c r="F249" s="47">
        <f t="shared" si="8"/>
        <v>0</v>
      </c>
      <c r="G249" s="85" t="s">
        <v>10</v>
      </c>
      <c r="H249" s="49"/>
    </row>
    <row r="250" spans="1:8" x14ac:dyDescent="0.3">
      <c r="A250" s="58" t="s">
        <v>240</v>
      </c>
      <c r="B250" s="58" t="s">
        <v>264</v>
      </c>
      <c r="C250" s="49" t="s">
        <v>33</v>
      </c>
      <c r="D250" s="99">
        <v>0</v>
      </c>
      <c r="E250" s="100">
        <v>0</v>
      </c>
      <c r="F250" s="47">
        <f t="shared" si="8"/>
        <v>0</v>
      </c>
      <c r="G250" s="85" t="s">
        <v>10</v>
      </c>
      <c r="H250" s="49"/>
    </row>
    <row r="251" spans="1:8" x14ac:dyDescent="0.3">
      <c r="A251" s="58" t="s">
        <v>240</v>
      </c>
      <c r="B251" s="58" t="s">
        <v>265</v>
      </c>
      <c r="C251" s="49" t="s">
        <v>33</v>
      </c>
      <c r="D251" s="99">
        <v>0</v>
      </c>
      <c r="E251" s="100">
        <v>0</v>
      </c>
      <c r="F251" s="47">
        <f t="shared" si="8"/>
        <v>0</v>
      </c>
      <c r="G251" s="85" t="s">
        <v>10</v>
      </c>
      <c r="H251" s="49"/>
    </row>
    <row r="252" spans="1:8" x14ac:dyDescent="0.3">
      <c r="A252" s="58" t="s">
        <v>240</v>
      </c>
      <c r="B252" s="58" t="s">
        <v>266</v>
      </c>
      <c r="C252" s="49" t="s">
        <v>33</v>
      </c>
      <c r="D252" s="99">
        <v>0</v>
      </c>
      <c r="E252" s="100">
        <v>0</v>
      </c>
      <c r="F252" s="47">
        <f t="shared" si="8"/>
        <v>0</v>
      </c>
      <c r="G252" s="85" t="s">
        <v>10</v>
      </c>
      <c r="H252" s="49"/>
    </row>
    <row r="253" spans="1:8" x14ac:dyDescent="0.3">
      <c r="A253" s="58" t="s">
        <v>240</v>
      </c>
      <c r="B253" s="58" t="s">
        <v>267</v>
      </c>
      <c r="C253" s="49" t="s">
        <v>33</v>
      </c>
      <c r="D253" s="99">
        <v>0</v>
      </c>
      <c r="E253" s="100">
        <v>0</v>
      </c>
      <c r="F253" s="47">
        <f t="shared" si="8"/>
        <v>0</v>
      </c>
      <c r="G253" s="85" t="s">
        <v>10</v>
      </c>
      <c r="H253" s="49"/>
    </row>
    <row r="254" spans="1:8" x14ac:dyDescent="0.3">
      <c r="A254" s="58" t="s">
        <v>240</v>
      </c>
      <c r="B254" s="58" t="s">
        <v>268</v>
      </c>
      <c r="C254" s="49" t="s">
        <v>33</v>
      </c>
      <c r="D254" s="99">
        <v>0</v>
      </c>
      <c r="E254" s="100">
        <v>0</v>
      </c>
      <c r="F254" s="47">
        <f t="shared" si="8"/>
        <v>0</v>
      </c>
      <c r="G254" s="85" t="s">
        <v>10</v>
      </c>
      <c r="H254" s="49"/>
    </row>
    <row r="255" spans="1:8" x14ac:dyDescent="0.3">
      <c r="A255" s="58" t="s">
        <v>240</v>
      </c>
      <c r="B255" s="67" t="s">
        <v>269</v>
      </c>
      <c r="C255" s="49" t="s">
        <v>33</v>
      </c>
      <c r="D255" s="99">
        <v>0</v>
      </c>
      <c r="E255" s="100">
        <v>0</v>
      </c>
      <c r="F255" s="47">
        <f t="shared" si="8"/>
        <v>0</v>
      </c>
      <c r="G255" s="85" t="s">
        <v>10</v>
      </c>
      <c r="H255" s="49"/>
    </row>
    <row r="256" spans="1:8" x14ac:dyDescent="0.3">
      <c r="A256" s="58" t="s">
        <v>240</v>
      </c>
      <c r="B256" s="59" t="s">
        <v>270</v>
      </c>
      <c r="C256" s="49" t="s">
        <v>33</v>
      </c>
      <c r="D256" s="99">
        <v>0</v>
      </c>
      <c r="E256" s="100">
        <v>0</v>
      </c>
      <c r="F256" s="47">
        <f t="shared" si="8"/>
        <v>0</v>
      </c>
      <c r="G256" s="85" t="s">
        <v>10</v>
      </c>
      <c r="H256" s="49"/>
    </row>
    <row r="257" spans="1:8" x14ac:dyDescent="0.3">
      <c r="A257" s="58" t="s">
        <v>240</v>
      </c>
      <c r="B257" s="59" t="s">
        <v>271</v>
      </c>
      <c r="C257" s="49" t="s">
        <v>33</v>
      </c>
      <c r="D257" s="99">
        <v>0</v>
      </c>
      <c r="E257" s="100">
        <v>0</v>
      </c>
      <c r="F257" s="47">
        <f t="shared" si="8"/>
        <v>0</v>
      </c>
      <c r="G257" s="85" t="s">
        <v>10</v>
      </c>
      <c r="H257" s="49"/>
    </row>
    <row r="258" spans="1:8" x14ac:dyDescent="0.3">
      <c r="A258" s="58" t="s">
        <v>240</v>
      </c>
      <c r="B258" s="59" t="s">
        <v>272</v>
      </c>
      <c r="C258" s="49" t="s">
        <v>33</v>
      </c>
      <c r="D258" s="99">
        <v>0</v>
      </c>
      <c r="E258" s="100">
        <v>0</v>
      </c>
      <c r="F258" s="47">
        <f t="shared" si="8"/>
        <v>0</v>
      </c>
      <c r="G258" s="85" t="s">
        <v>10</v>
      </c>
      <c r="H258" s="49"/>
    </row>
    <row r="259" spans="1:8" x14ac:dyDescent="0.3">
      <c r="A259" s="58" t="s">
        <v>240</v>
      </c>
      <c r="B259" s="59" t="s">
        <v>273</v>
      </c>
      <c r="C259" s="49" t="s">
        <v>33</v>
      </c>
      <c r="D259" s="99">
        <v>0</v>
      </c>
      <c r="E259" s="100">
        <v>0</v>
      </c>
      <c r="F259" s="47">
        <f t="shared" si="8"/>
        <v>0</v>
      </c>
      <c r="G259" s="85" t="s">
        <v>10</v>
      </c>
      <c r="H259" s="49"/>
    </row>
    <row r="260" spans="1:8" x14ac:dyDescent="0.3">
      <c r="A260" s="58" t="s">
        <v>240</v>
      </c>
      <c r="B260" s="59" t="s">
        <v>274</v>
      </c>
      <c r="C260" s="49" t="s">
        <v>33</v>
      </c>
      <c r="D260" s="99">
        <v>0</v>
      </c>
      <c r="E260" s="100">
        <v>0</v>
      </c>
      <c r="F260" s="47">
        <f t="shared" si="8"/>
        <v>0</v>
      </c>
      <c r="G260" s="85" t="s">
        <v>10</v>
      </c>
      <c r="H260" s="49"/>
    </row>
    <row r="261" spans="1:8" x14ac:dyDescent="0.3">
      <c r="A261" s="58" t="s">
        <v>240</v>
      </c>
      <c r="B261" s="59" t="s">
        <v>275</v>
      </c>
      <c r="C261" s="49" t="s">
        <v>33</v>
      </c>
      <c r="D261" s="99">
        <v>0</v>
      </c>
      <c r="E261" s="100">
        <v>0</v>
      </c>
      <c r="F261" s="47">
        <f t="shared" si="8"/>
        <v>0</v>
      </c>
      <c r="G261" s="85" t="s">
        <v>10</v>
      </c>
      <c r="H261" s="49"/>
    </row>
    <row r="262" spans="1:8" x14ac:dyDescent="0.3">
      <c r="A262" s="58" t="s">
        <v>240</v>
      </c>
      <c r="B262" s="59" t="s">
        <v>276</v>
      </c>
      <c r="C262" s="49" t="s">
        <v>33</v>
      </c>
      <c r="D262" s="99">
        <v>0</v>
      </c>
      <c r="E262" s="100">
        <v>0</v>
      </c>
      <c r="F262" s="47">
        <f t="shared" si="8"/>
        <v>0</v>
      </c>
      <c r="G262" s="85" t="s">
        <v>10</v>
      </c>
      <c r="H262" s="49"/>
    </row>
    <row r="263" spans="1:8" x14ac:dyDescent="0.3">
      <c r="A263" s="58" t="s">
        <v>240</v>
      </c>
      <c r="B263" s="67" t="s">
        <v>277</v>
      </c>
      <c r="C263" s="49" t="s">
        <v>33</v>
      </c>
      <c r="D263" s="99">
        <v>0</v>
      </c>
      <c r="E263" s="100">
        <v>0</v>
      </c>
      <c r="F263" s="47">
        <f t="shared" si="8"/>
        <v>0</v>
      </c>
      <c r="G263" s="85" t="s">
        <v>10</v>
      </c>
      <c r="H263" s="49"/>
    </row>
    <row r="264" spans="1:8" x14ac:dyDescent="0.3">
      <c r="A264" s="58" t="s">
        <v>240</v>
      </c>
      <c r="B264" s="59" t="s">
        <v>278</v>
      </c>
      <c r="C264" s="49" t="s">
        <v>33</v>
      </c>
      <c r="D264" s="99">
        <v>0</v>
      </c>
      <c r="E264" s="100">
        <v>0</v>
      </c>
      <c r="F264" s="47">
        <f t="shared" si="8"/>
        <v>0</v>
      </c>
      <c r="G264" s="85" t="s">
        <v>10</v>
      </c>
      <c r="H264" s="49"/>
    </row>
    <row r="265" spans="1:8" x14ac:dyDescent="0.3">
      <c r="A265" s="58" t="s">
        <v>240</v>
      </c>
      <c r="B265" s="59" t="s">
        <v>279</v>
      </c>
      <c r="C265" s="49" t="s">
        <v>33</v>
      </c>
      <c r="D265" s="99">
        <v>0</v>
      </c>
      <c r="E265" s="100">
        <v>0</v>
      </c>
      <c r="F265" s="47">
        <f t="shared" si="8"/>
        <v>0</v>
      </c>
      <c r="G265" s="85" t="s">
        <v>10</v>
      </c>
      <c r="H265" s="49"/>
    </row>
    <row r="266" spans="1:8" x14ac:dyDescent="0.3">
      <c r="A266" s="58" t="s">
        <v>240</v>
      </c>
      <c r="B266" s="59" t="s">
        <v>280</v>
      </c>
      <c r="C266" s="49" t="s">
        <v>33</v>
      </c>
      <c r="D266" s="99">
        <v>0</v>
      </c>
      <c r="E266" s="100">
        <v>0</v>
      </c>
      <c r="F266" s="47">
        <f t="shared" si="8"/>
        <v>0</v>
      </c>
      <c r="G266" s="85" t="s">
        <v>10</v>
      </c>
      <c r="H266" s="49"/>
    </row>
    <row r="267" spans="1:8" x14ac:dyDescent="0.3">
      <c r="A267" s="58" t="s">
        <v>240</v>
      </c>
      <c r="B267" s="59" t="s">
        <v>281</v>
      </c>
      <c r="C267" s="49" t="s">
        <v>33</v>
      </c>
      <c r="D267" s="99">
        <v>0</v>
      </c>
      <c r="E267" s="100">
        <v>0</v>
      </c>
      <c r="F267" s="47">
        <f t="shared" si="8"/>
        <v>0</v>
      </c>
      <c r="G267" s="85" t="s">
        <v>10</v>
      </c>
      <c r="H267" s="49"/>
    </row>
    <row r="268" spans="1:8" x14ac:dyDescent="0.3">
      <c r="A268" s="58" t="s">
        <v>240</v>
      </c>
      <c r="B268" s="59" t="s">
        <v>282</v>
      </c>
      <c r="C268" s="49" t="s">
        <v>33</v>
      </c>
      <c r="D268" s="99">
        <v>0</v>
      </c>
      <c r="E268" s="100">
        <v>0</v>
      </c>
      <c r="F268" s="47">
        <f t="shared" si="8"/>
        <v>0</v>
      </c>
      <c r="G268" s="85" t="s">
        <v>10</v>
      </c>
      <c r="H268" s="49"/>
    </row>
    <row r="269" spans="1:8" x14ac:dyDescent="0.3">
      <c r="A269" s="58" t="s">
        <v>240</v>
      </c>
      <c r="B269" s="59" t="s">
        <v>283</v>
      </c>
      <c r="C269" s="49" t="s">
        <v>33</v>
      </c>
      <c r="D269" s="99">
        <v>0</v>
      </c>
      <c r="E269" s="100">
        <v>0</v>
      </c>
      <c r="F269" s="47">
        <f t="shared" si="8"/>
        <v>0</v>
      </c>
      <c r="G269" s="85" t="s">
        <v>10</v>
      </c>
      <c r="H269" s="49"/>
    </row>
    <row r="270" spans="1:8" x14ac:dyDescent="0.3">
      <c r="A270" s="58" t="s">
        <v>240</v>
      </c>
      <c r="B270" s="59" t="s">
        <v>284</v>
      </c>
      <c r="C270" s="49" t="s">
        <v>33</v>
      </c>
      <c r="D270" s="99">
        <v>0</v>
      </c>
      <c r="E270" s="100">
        <v>0</v>
      </c>
      <c r="F270" s="47">
        <f t="shared" si="8"/>
        <v>0</v>
      </c>
      <c r="G270" s="85" t="s">
        <v>10</v>
      </c>
      <c r="H270" s="49"/>
    </row>
    <row r="271" spans="1:8" x14ac:dyDescent="0.3">
      <c r="A271" s="58" t="s">
        <v>240</v>
      </c>
      <c r="B271" s="58" t="s">
        <v>285</v>
      </c>
      <c r="C271" s="49" t="s">
        <v>33</v>
      </c>
      <c r="D271" s="99">
        <v>0</v>
      </c>
      <c r="E271" s="100">
        <v>0</v>
      </c>
      <c r="F271" s="47">
        <f t="shared" si="8"/>
        <v>0</v>
      </c>
      <c r="G271" s="85" t="s">
        <v>10</v>
      </c>
      <c r="H271" s="49"/>
    </row>
    <row r="272" spans="1:8" x14ac:dyDescent="0.3">
      <c r="A272" s="58" t="s">
        <v>240</v>
      </c>
      <c r="B272" s="58" t="s">
        <v>286</v>
      </c>
      <c r="C272" s="49" t="s">
        <v>33</v>
      </c>
      <c r="D272" s="99">
        <v>0</v>
      </c>
      <c r="E272" s="100">
        <v>0</v>
      </c>
      <c r="F272" s="47">
        <f t="shared" si="8"/>
        <v>0</v>
      </c>
      <c r="G272" s="85" t="s">
        <v>10</v>
      </c>
      <c r="H272" s="49"/>
    </row>
    <row r="273" spans="1:8" x14ac:dyDescent="0.3">
      <c r="A273" s="58" t="s">
        <v>240</v>
      </c>
      <c r="B273" s="58" t="s">
        <v>287</v>
      </c>
      <c r="C273" s="49" t="s">
        <v>33</v>
      </c>
      <c r="D273" s="99">
        <v>0</v>
      </c>
      <c r="E273" s="100">
        <v>0</v>
      </c>
      <c r="F273" s="47">
        <f t="shared" si="8"/>
        <v>0</v>
      </c>
      <c r="G273" s="85" t="s">
        <v>10</v>
      </c>
      <c r="H273" s="49"/>
    </row>
    <row r="274" spans="1:8" x14ac:dyDescent="0.3">
      <c r="A274" s="58" t="s">
        <v>240</v>
      </c>
      <c r="B274" s="58" t="s">
        <v>288</v>
      </c>
      <c r="C274" s="49" t="s">
        <v>33</v>
      </c>
      <c r="D274" s="99">
        <v>0</v>
      </c>
      <c r="E274" s="100">
        <v>0</v>
      </c>
      <c r="F274" s="47">
        <f t="shared" si="8"/>
        <v>0</v>
      </c>
      <c r="G274" s="85" t="s">
        <v>10</v>
      </c>
      <c r="H274" s="49"/>
    </row>
    <row r="275" spans="1:8" x14ac:dyDescent="0.3">
      <c r="A275" s="58" t="s">
        <v>240</v>
      </c>
      <c r="B275" s="58" t="s">
        <v>289</v>
      </c>
      <c r="C275" s="49" t="s">
        <v>33</v>
      </c>
      <c r="D275" s="99">
        <v>0</v>
      </c>
      <c r="E275" s="100">
        <v>0</v>
      </c>
      <c r="F275" s="47">
        <f t="shared" si="8"/>
        <v>0</v>
      </c>
      <c r="G275" s="85" t="s">
        <v>10</v>
      </c>
      <c r="H275" s="49"/>
    </row>
    <row r="276" spans="1:8" x14ac:dyDescent="0.3">
      <c r="A276" s="58" t="s">
        <v>240</v>
      </c>
      <c r="B276" s="58" t="s">
        <v>290</v>
      </c>
      <c r="C276" s="49" t="s">
        <v>33</v>
      </c>
      <c r="D276" s="99">
        <v>0</v>
      </c>
      <c r="E276" s="100">
        <v>0</v>
      </c>
      <c r="F276" s="47">
        <f t="shared" si="8"/>
        <v>0</v>
      </c>
      <c r="G276" s="85" t="s">
        <v>10</v>
      </c>
      <c r="H276" s="49"/>
    </row>
    <row r="277" spans="1:8" ht="28.8" x14ac:dyDescent="0.3">
      <c r="A277" s="58" t="s">
        <v>240</v>
      </c>
      <c r="B277" s="58" t="s">
        <v>291</v>
      </c>
      <c r="C277" s="49" t="s">
        <v>33</v>
      </c>
      <c r="D277" s="99">
        <v>0</v>
      </c>
      <c r="E277" s="100">
        <v>0</v>
      </c>
      <c r="F277" s="47">
        <f t="shared" si="8"/>
        <v>0</v>
      </c>
      <c r="G277" s="85" t="s">
        <v>10</v>
      </c>
      <c r="H277" s="49"/>
    </row>
    <row r="278" spans="1:8" ht="28.8" x14ac:dyDescent="0.3">
      <c r="A278" s="58" t="s">
        <v>240</v>
      </c>
      <c r="B278" s="58" t="s">
        <v>292</v>
      </c>
      <c r="C278" s="49" t="s">
        <v>33</v>
      </c>
      <c r="D278" s="99">
        <v>0</v>
      </c>
      <c r="E278" s="100">
        <v>0</v>
      </c>
      <c r="F278" s="47">
        <f t="shared" si="8"/>
        <v>0</v>
      </c>
      <c r="G278" s="85" t="s">
        <v>10</v>
      </c>
      <c r="H278" s="49"/>
    </row>
    <row r="279" spans="1:8" x14ac:dyDescent="0.3">
      <c r="A279" s="58" t="s">
        <v>240</v>
      </c>
      <c r="B279" s="59" t="s">
        <v>293</v>
      </c>
      <c r="C279" s="49" t="s">
        <v>33</v>
      </c>
      <c r="D279" s="99">
        <v>0</v>
      </c>
      <c r="E279" s="100">
        <v>0</v>
      </c>
      <c r="F279" s="47">
        <f t="shared" si="8"/>
        <v>0</v>
      </c>
      <c r="G279" s="85" t="s">
        <v>10</v>
      </c>
      <c r="H279" s="49"/>
    </row>
    <row r="280" spans="1:8" x14ac:dyDescent="0.3">
      <c r="A280" s="58" t="s">
        <v>240</v>
      </c>
      <c r="B280" s="59" t="s">
        <v>294</v>
      </c>
      <c r="C280" s="49" t="s">
        <v>33</v>
      </c>
      <c r="D280" s="99">
        <v>0</v>
      </c>
      <c r="E280" s="100">
        <v>0</v>
      </c>
      <c r="F280" s="47">
        <f t="shared" si="8"/>
        <v>0</v>
      </c>
      <c r="G280" s="85" t="s">
        <v>10</v>
      </c>
      <c r="H280" s="49"/>
    </row>
    <row r="281" spans="1:8" x14ac:dyDescent="0.3">
      <c r="A281" s="58" t="s">
        <v>240</v>
      </c>
      <c r="B281" s="59" t="s">
        <v>295</v>
      </c>
      <c r="C281" s="49" t="s">
        <v>33</v>
      </c>
      <c r="D281" s="99">
        <v>0</v>
      </c>
      <c r="E281" s="100">
        <v>0</v>
      </c>
      <c r="F281" s="47">
        <f t="shared" si="8"/>
        <v>0</v>
      </c>
      <c r="G281" s="85" t="s">
        <v>10</v>
      </c>
      <c r="H281" s="49"/>
    </row>
    <row r="282" spans="1:8" ht="28.8" x14ac:dyDescent="0.3">
      <c r="A282" s="58" t="s">
        <v>240</v>
      </c>
      <c r="B282" s="58" t="s">
        <v>296</v>
      </c>
      <c r="C282" s="49" t="s">
        <v>33</v>
      </c>
      <c r="D282" s="99">
        <v>0</v>
      </c>
      <c r="E282" s="100">
        <v>0</v>
      </c>
      <c r="F282" s="47">
        <f t="shared" si="8"/>
        <v>0</v>
      </c>
      <c r="G282" s="85" t="s">
        <v>10</v>
      </c>
      <c r="H282" s="49"/>
    </row>
    <row r="283" spans="1:8" ht="28.8" x14ac:dyDescent="0.3">
      <c r="A283" s="58" t="s">
        <v>240</v>
      </c>
      <c r="B283" s="58" t="s">
        <v>297</v>
      </c>
      <c r="C283" s="49" t="s">
        <v>33</v>
      </c>
      <c r="D283" s="99">
        <v>0</v>
      </c>
      <c r="E283" s="100">
        <v>0</v>
      </c>
      <c r="F283" s="47">
        <f t="shared" si="8"/>
        <v>0</v>
      </c>
      <c r="G283" s="85" t="s">
        <v>10</v>
      </c>
      <c r="H283" s="49"/>
    </row>
    <row r="284" spans="1:8" ht="28.8" x14ac:dyDescent="0.3">
      <c r="A284" s="58" t="s">
        <v>240</v>
      </c>
      <c r="B284" s="58" t="s">
        <v>298</v>
      </c>
      <c r="C284" s="49" t="s">
        <v>33</v>
      </c>
      <c r="D284" s="99">
        <v>0</v>
      </c>
      <c r="E284" s="100">
        <v>0</v>
      </c>
      <c r="F284" s="47">
        <f t="shared" si="8"/>
        <v>0</v>
      </c>
      <c r="G284" s="85" t="s">
        <v>10</v>
      </c>
      <c r="H284" s="49"/>
    </row>
    <row r="285" spans="1:8" ht="28.8" x14ac:dyDescent="0.3">
      <c r="A285" s="58" t="s">
        <v>240</v>
      </c>
      <c r="B285" s="58" t="s">
        <v>299</v>
      </c>
      <c r="C285" s="49" t="s">
        <v>33</v>
      </c>
      <c r="D285" s="99">
        <v>0</v>
      </c>
      <c r="E285" s="100">
        <v>0</v>
      </c>
      <c r="F285" s="47">
        <f t="shared" si="8"/>
        <v>0</v>
      </c>
      <c r="G285" s="85" t="s">
        <v>10</v>
      </c>
      <c r="H285" s="49"/>
    </row>
    <row r="286" spans="1:8" ht="28.8" x14ac:dyDescent="0.3">
      <c r="A286" s="58" t="s">
        <v>240</v>
      </c>
      <c r="B286" s="58" t="s">
        <v>300</v>
      </c>
      <c r="C286" s="49" t="s">
        <v>33</v>
      </c>
      <c r="D286" s="99">
        <v>0</v>
      </c>
      <c r="E286" s="100">
        <v>0</v>
      </c>
      <c r="F286" s="47">
        <f t="shared" si="8"/>
        <v>0</v>
      </c>
      <c r="G286" s="85" t="s">
        <v>10</v>
      </c>
      <c r="H286" s="49"/>
    </row>
    <row r="287" spans="1:8" ht="28.8" x14ac:dyDescent="0.3">
      <c r="A287" s="58" t="s">
        <v>240</v>
      </c>
      <c r="B287" s="58" t="s">
        <v>299</v>
      </c>
      <c r="C287" s="49" t="s">
        <v>33</v>
      </c>
      <c r="D287" s="99">
        <v>0</v>
      </c>
      <c r="E287" s="100">
        <v>0</v>
      </c>
      <c r="F287" s="47">
        <f t="shared" si="8"/>
        <v>0</v>
      </c>
      <c r="G287" s="85" t="s">
        <v>10</v>
      </c>
      <c r="H287" s="49"/>
    </row>
    <row r="288" spans="1:8" ht="28.8" x14ac:dyDescent="0.3">
      <c r="A288" s="58" t="s">
        <v>240</v>
      </c>
      <c r="B288" s="58" t="s">
        <v>301</v>
      </c>
      <c r="C288" s="49" t="s">
        <v>33</v>
      </c>
      <c r="D288" s="99">
        <v>0</v>
      </c>
      <c r="E288" s="100">
        <v>0</v>
      </c>
      <c r="F288" s="47">
        <f t="shared" si="8"/>
        <v>0</v>
      </c>
      <c r="G288" s="85" t="s">
        <v>10</v>
      </c>
      <c r="H288" s="49"/>
    </row>
    <row r="289" spans="1:8" x14ac:dyDescent="0.3">
      <c r="A289" s="58" t="s">
        <v>240</v>
      </c>
      <c r="B289" s="59" t="s">
        <v>302</v>
      </c>
      <c r="C289" s="49" t="s">
        <v>33</v>
      </c>
      <c r="D289" s="99">
        <v>0</v>
      </c>
      <c r="E289" s="100">
        <v>0</v>
      </c>
      <c r="F289" s="47">
        <f t="shared" si="8"/>
        <v>0</v>
      </c>
      <c r="G289" s="85" t="s">
        <v>10</v>
      </c>
      <c r="H289" s="49"/>
    </row>
    <row r="290" spans="1:8" x14ac:dyDescent="0.3">
      <c r="A290" s="58" t="s">
        <v>240</v>
      </c>
      <c r="B290" s="59" t="s">
        <v>303</v>
      </c>
      <c r="C290" s="49" t="s">
        <v>33</v>
      </c>
      <c r="D290" s="99">
        <v>0</v>
      </c>
      <c r="E290" s="100">
        <v>0</v>
      </c>
      <c r="F290" s="47">
        <f t="shared" si="8"/>
        <v>0</v>
      </c>
      <c r="G290" s="85" t="s">
        <v>10</v>
      </c>
      <c r="H290" s="49"/>
    </row>
    <row r="291" spans="1:8" x14ac:dyDescent="0.3">
      <c r="A291" s="58" t="s">
        <v>240</v>
      </c>
      <c r="B291" s="59" t="s">
        <v>304</v>
      </c>
      <c r="C291" s="49" t="s">
        <v>33</v>
      </c>
      <c r="D291" s="99">
        <v>0</v>
      </c>
      <c r="E291" s="100">
        <v>0</v>
      </c>
      <c r="F291" s="47">
        <f t="shared" si="8"/>
        <v>0</v>
      </c>
      <c r="G291" s="85" t="s">
        <v>10</v>
      </c>
      <c r="H291" s="49"/>
    </row>
    <row r="292" spans="1:8" ht="28.8" x14ac:dyDescent="0.3">
      <c r="A292" s="58" t="s">
        <v>240</v>
      </c>
      <c r="B292" s="58" t="s">
        <v>305</v>
      </c>
      <c r="C292" s="49" t="s">
        <v>33</v>
      </c>
      <c r="D292" s="99">
        <v>0</v>
      </c>
      <c r="E292" s="100">
        <v>0</v>
      </c>
      <c r="F292" s="47">
        <f t="shared" ref="F292:F307" si="9">D292*E292</f>
        <v>0</v>
      </c>
      <c r="G292" s="85" t="s">
        <v>10</v>
      </c>
      <c r="H292" s="49"/>
    </row>
    <row r="293" spans="1:8" ht="28.8" x14ac:dyDescent="0.3">
      <c r="A293" s="58" t="s">
        <v>240</v>
      </c>
      <c r="B293" s="58" t="s">
        <v>306</v>
      </c>
      <c r="C293" s="49" t="s">
        <v>33</v>
      </c>
      <c r="D293" s="99">
        <v>0</v>
      </c>
      <c r="E293" s="100">
        <v>0</v>
      </c>
      <c r="F293" s="47">
        <f t="shared" si="9"/>
        <v>0</v>
      </c>
      <c r="G293" s="85" t="s">
        <v>10</v>
      </c>
      <c r="H293" s="49"/>
    </row>
    <row r="294" spans="1:8" x14ac:dyDescent="0.3">
      <c r="A294" s="58" t="s">
        <v>240</v>
      </c>
      <c r="B294" s="59" t="s">
        <v>307</v>
      </c>
      <c r="C294" s="49" t="s">
        <v>33</v>
      </c>
      <c r="D294" s="99">
        <v>0</v>
      </c>
      <c r="E294" s="100">
        <v>0</v>
      </c>
      <c r="F294" s="47">
        <f t="shared" si="9"/>
        <v>0</v>
      </c>
      <c r="G294" s="85" t="s">
        <v>10</v>
      </c>
      <c r="H294" s="49"/>
    </row>
    <row r="295" spans="1:8" x14ac:dyDescent="0.3">
      <c r="A295" s="58" t="s">
        <v>240</v>
      </c>
      <c r="B295" s="59" t="s">
        <v>308</v>
      </c>
      <c r="C295" s="49" t="s">
        <v>33</v>
      </c>
      <c r="D295" s="99">
        <v>0</v>
      </c>
      <c r="E295" s="100">
        <v>0</v>
      </c>
      <c r="F295" s="47">
        <f t="shared" si="9"/>
        <v>0</v>
      </c>
      <c r="G295" s="85" t="s">
        <v>10</v>
      </c>
      <c r="H295" s="49"/>
    </row>
    <row r="296" spans="1:8" x14ac:dyDescent="0.3">
      <c r="A296" s="58" t="s">
        <v>240</v>
      </c>
      <c r="B296" s="59" t="s">
        <v>309</v>
      </c>
      <c r="C296" s="49" t="s">
        <v>33</v>
      </c>
      <c r="D296" s="99">
        <v>0</v>
      </c>
      <c r="E296" s="100">
        <v>0</v>
      </c>
      <c r="F296" s="47">
        <f t="shared" si="9"/>
        <v>0</v>
      </c>
      <c r="G296" s="85" t="s">
        <v>10</v>
      </c>
      <c r="H296" s="49"/>
    </row>
    <row r="297" spans="1:8" ht="28.8" x14ac:dyDescent="0.3">
      <c r="A297" s="58" t="s">
        <v>240</v>
      </c>
      <c r="B297" s="58" t="s">
        <v>310</v>
      </c>
      <c r="C297" s="49" t="s">
        <v>33</v>
      </c>
      <c r="D297" s="99">
        <v>0</v>
      </c>
      <c r="E297" s="100">
        <v>0</v>
      </c>
      <c r="F297" s="47">
        <f t="shared" si="9"/>
        <v>0</v>
      </c>
      <c r="G297" s="85" t="s">
        <v>10</v>
      </c>
      <c r="H297" s="49"/>
    </row>
    <row r="298" spans="1:8" x14ac:dyDescent="0.3">
      <c r="A298" s="58" t="s">
        <v>240</v>
      </c>
      <c r="B298" s="59" t="s">
        <v>311</v>
      </c>
      <c r="C298" s="49" t="s">
        <v>33</v>
      </c>
      <c r="D298" s="99">
        <v>0</v>
      </c>
      <c r="E298" s="100">
        <v>0</v>
      </c>
      <c r="F298" s="47">
        <f t="shared" si="9"/>
        <v>0</v>
      </c>
      <c r="G298" s="85" t="s">
        <v>10</v>
      </c>
      <c r="H298" s="49"/>
    </row>
    <row r="299" spans="1:8" x14ac:dyDescent="0.3">
      <c r="A299" s="58" t="s">
        <v>240</v>
      </c>
      <c r="B299" s="59" t="s">
        <v>312</v>
      </c>
      <c r="C299" s="49" t="s">
        <v>33</v>
      </c>
      <c r="D299" s="99">
        <v>0</v>
      </c>
      <c r="E299" s="100">
        <v>0</v>
      </c>
      <c r="F299" s="47">
        <f t="shared" si="9"/>
        <v>0</v>
      </c>
      <c r="G299" s="85" t="s">
        <v>10</v>
      </c>
      <c r="H299" s="49"/>
    </row>
    <row r="300" spans="1:8" x14ac:dyDescent="0.3">
      <c r="A300" s="58" t="s">
        <v>240</v>
      </c>
      <c r="B300" s="59" t="s">
        <v>313</v>
      </c>
      <c r="C300" s="49" t="s">
        <v>33</v>
      </c>
      <c r="D300" s="99">
        <v>0</v>
      </c>
      <c r="E300" s="100">
        <v>0</v>
      </c>
      <c r="F300" s="47">
        <f t="shared" si="9"/>
        <v>0</v>
      </c>
      <c r="G300" s="85" t="s">
        <v>10</v>
      </c>
      <c r="H300" s="49"/>
    </row>
    <row r="301" spans="1:8" x14ac:dyDescent="0.3">
      <c r="A301" s="58" t="s">
        <v>240</v>
      </c>
      <c r="B301" s="59" t="s">
        <v>314</v>
      </c>
      <c r="C301" s="49" t="s">
        <v>33</v>
      </c>
      <c r="D301" s="99">
        <v>0</v>
      </c>
      <c r="E301" s="100">
        <v>0</v>
      </c>
      <c r="F301" s="47">
        <f t="shared" si="9"/>
        <v>0</v>
      </c>
      <c r="G301" s="85" t="s">
        <v>10</v>
      </c>
      <c r="H301" s="49"/>
    </row>
    <row r="302" spans="1:8" x14ac:dyDescent="0.3">
      <c r="A302" s="58" t="s">
        <v>240</v>
      </c>
      <c r="B302" s="59" t="s">
        <v>315</v>
      </c>
      <c r="C302" s="49" t="s">
        <v>33</v>
      </c>
      <c r="D302" s="99">
        <v>0</v>
      </c>
      <c r="E302" s="100">
        <v>0</v>
      </c>
      <c r="F302" s="47">
        <f t="shared" si="9"/>
        <v>0</v>
      </c>
      <c r="G302" s="85" t="s">
        <v>10</v>
      </c>
      <c r="H302" s="49"/>
    </row>
    <row r="303" spans="1:8" x14ac:dyDescent="0.3">
      <c r="A303" s="58" t="s">
        <v>240</v>
      </c>
      <c r="B303" s="59" t="s">
        <v>316</v>
      </c>
      <c r="C303" s="49" t="s">
        <v>33</v>
      </c>
      <c r="D303" s="99">
        <v>0</v>
      </c>
      <c r="E303" s="100">
        <v>0</v>
      </c>
      <c r="F303" s="47">
        <f t="shared" si="9"/>
        <v>0</v>
      </c>
      <c r="G303" s="85" t="s">
        <v>10</v>
      </c>
      <c r="H303" s="49"/>
    </row>
    <row r="304" spans="1:8" x14ac:dyDescent="0.3">
      <c r="A304" s="58" t="s">
        <v>240</v>
      </c>
      <c r="B304" s="59" t="s">
        <v>317</v>
      </c>
      <c r="C304" s="49" t="s">
        <v>33</v>
      </c>
      <c r="D304" s="99">
        <v>0</v>
      </c>
      <c r="E304" s="100">
        <v>0</v>
      </c>
      <c r="F304" s="47">
        <f t="shared" si="9"/>
        <v>0</v>
      </c>
      <c r="G304" s="85" t="s">
        <v>10</v>
      </c>
      <c r="H304" s="49"/>
    </row>
    <row r="305" spans="1:8" x14ac:dyDescent="0.3">
      <c r="A305" s="58" t="s">
        <v>240</v>
      </c>
      <c r="B305" s="59" t="s">
        <v>318</v>
      </c>
      <c r="C305" s="49" t="s">
        <v>33</v>
      </c>
      <c r="D305" s="99">
        <v>0</v>
      </c>
      <c r="E305" s="100">
        <v>0</v>
      </c>
      <c r="F305" s="47">
        <f t="shared" si="9"/>
        <v>0</v>
      </c>
      <c r="G305" s="85" t="s">
        <v>10</v>
      </c>
      <c r="H305" s="49"/>
    </row>
    <row r="306" spans="1:8" x14ac:dyDescent="0.3">
      <c r="A306" s="58" t="s">
        <v>240</v>
      </c>
      <c r="B306" s="67" t="s">
        <v>319</v>
      </c>
      <c r="C306" s="49" t="s">
        <v>33</v>
      </c>
      <c r="D306" s="99">
        <v>0</v>
      </c>
      <c r="E306" s="100">
        <v>0</v>
      </c>
      <c r="F306" s="47">
        <f t="shared" si="9"/>
        <v>0</v>
      </c>
      <c r="G306" s="85" t="s">
        <v>10</v>
      </c>
      <c r="H306" s="49"/>
    </row>
    <row r="307" spans="1:8" x14ac:dyDescent="0.3">
      <c r="A307" s="58" t="s">
        <v>240</v>
      </c>
      <c r="B307" s="59" t="s">
        <v>320</v>
      </c>
      <c r="C307" s="49" t="s">
        <v>33</v>
      </c>
      <c r="D307" s="99">
        <v>0</v>
      </c>
      <c r="E307" s="100">
        <v>0</v>
      </c>
      <c r="F307" s="47">
        <f t="shared" si="9"/>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0">D309*E309</f>
        <v>0</v>
      </c>
      <c r="G309" s="87" t="s">
        <v>322</v>
      </c>
      <c r="H309" s="49"/>
    </row>
    <row r="310" spans="1:8" x14ac:dyDescent="0.3">
      <c r="A310" s="58" t="s">
        <v>323</v>
      </c>
      <c r="B310" s="58" t="s">
        <v>326</v>
      </c>
      <c r="C310" s="49" t="s">
        <v>33</v>
      </c>
      <c r="D310" s="99">
        <v>0</v>
      </c>
      <c r="E310" s="100">
        <v>0</v>
      </c>
      <c r="F310" s="47">
        <f t="shared" si="10"/>
        <v>0</v>
      </c>
      <c r="G310" s="87" t="s">
        <v>322</v>
      </c>
      <c r="H310" s="49"/>
    </row>
    <row r="311" spans="1:8" x14ac:dyDescent="0.3">
      <c r="A311" s="58" t="s">
        <v>323</v>
      </c>
      <c r="B311" s="58" t="s">
        <v>327</v>
      </c>
      <c r="C311" s="49" t="s">
        <v>33</v>
      </c>
      <c r="D311" s="99">
        <v>0</v>
      </c>
      <c r="E311" s="100">
        <v>0</v>
      </c>
      <c r="F311" s="47">
        <f t="shared" si="10"/>
        <v>0</v>
      </c>
      <c r="G311" s="87" t="s">
        <v>322</v>
      </c>
      <c r="H311" s="49"/>
    </row>
    <row r="312" spans="1:8" x14ac:dyDescent="0.3">
      <c r="A312" s="11" t="s">
        <v>323</v>
      </c>
      <c r="B312" s="11" t="s">
        <v>328</v>
      </c>
      <c r="C312" s="49" t="s">
        <v>33</v>
      </c>
      <c r="D312" s="99">
        <v>0</v>
      </c>
      <c r="E312" s="100">
        <v>0</v>
      </c>
      <c r="F312" s="47">
        <f t="shared" si="10"/>
        <v>0</v>
      </c>
      <c r="G312" s="87" t="s">
        <v>322</v>
      </c>
      <c r="H312" s="49"/>
    </row>
    <row r="313" spans="1:8" x14ac:dyDescent="0.3">
      <c r="A313" s="11" t="s">
        <v>323</v>
      </c>
      <c r="B313" s="11" t="s">
        <v>329</v>
      </c>
      <c r="C313" s="49" t="s">
        <v>33</v>
      </c>
      <c r="D313" s="99">
        <v>0</v>
      </c>
      <c r="E313" s="100">
        <v>0</v>
      </c>
      <c r="F313" s="47">
        <f t="shared" si="10"/>
        <v>0</v>
      </c>
      <c r="G313" s="87" t="s">
        <v>322</v>
      </c>
      <c r="H313" s="49"/>
    </row>
    <row r="314" spans="1:8" x14ac:dyDescent="0.3">
      <c r="A314" s="11" t="s">
        <v>323</v>
      </c>
      <c r="B314" s="11" t="s">
        <v>330</v>
      </c>
      <c r="C314" s="49" t="s">
        <v>89</v>
      </c>
      <c r="D314" s="99">
        <v>0</v>
      </c>
      <c r="E314" s="100">
        <v>0</v>
      </c>
      <c r="F314" s="47">
        <f t="shared" si="10"/>
        <v>0</v>
      </c>
      <c r="G314" s="87" t="s">
        <v>322</v>
      </c>
      <c r="H314" s="49"/>
    </row>
    <row r="315" spans="1:8" ht="28.8" x14ac:dyDescent="0.3">
      <c r="A315" s="11" t="s">
        <v>323</v>
      </c>
      <c r="B315" s="11" t="s">
        <v>331</v>
      </c>
      <c r="C315" s="49" t="s">
        <v>33</v>
      </c>
      <c r="D315" s="99">
        <v>0</v>
      </c>
      <c r="E315" s="100">
        <v>0</v>
      </c>
      <c r="F315" s="47">
        <f t="shared" si="10"/>
        <v>0</v>
      </c>
      <c r="G315" s="87" t="s">
        <v>322</v>
      </c>
      <c r="H315" s="49"/>
    </row>
    <row r="316" spans="1:8" ht="28.8" x14ac:dyDescent="0.3">
      <c r="A316" s="11" t="s">
        <v>323</v>
      </c>
      <c r="B316" s="11" t="s">
        <v>332</v>
      </c>
      <c r="C316" s="49" t="s">
        <v>33</v>
      </c>
      <c r="D316" s="99">
        <v>0</v>
      </c>
      <c r="E316" s="100">
        <v>0</v>
      </c>
      <c r="F316" s="47">
        <f t="shared" si="10"/>
        <v>0</v>
      </c>
      <c r="G316" s="87" t="s">
        <v>322</v>
      </c>
      <c r="H316" s="49"/>
    </row>
    <row r="317" spans="1:8" ht="28.8" x14ac:dyDescent="0.3">
      <c r="A317" s="11" t="s">
        <v>323</v>
      </c>
      <c r="B317" s="11" t="s">
        <v>333</v>
      </c>
      <c r="C317" s="49" t="s">
        <v>33</v>
      </c>
      <c r="D317" s="99">
        <v>0</v>
      </c>
      <c r="E317" s="100">
        <v>0</v>
      </c>
      <c r="F317" s="47">
        <f t="shared" si="10"/>
        <v>0</v>
      </c>
      <c r="G317" s="87" t="s">
        <v>322</v>
      </c>
      <c r="H317" s="49"/>
    </row>
    <row r="318" spans="1:8" x14ac:dyDescent="0.3">
      <c r="A318" s="11" t="s">
        <v>323</v>
      </c>
      <c r="B318" s="11" t="s">
        <v>334</v>
      </c>
      <c r="C318" s="49" t="s">
        <v>89</v>
      </c>
      <c r="D318" s="99">
        <v>0</v>
      </c>
      <c r="E318" s="100">
        <v>0</v>
      </c>
      <c r="F318" s="47">
        <f t="shared" si="10"/>
        <v>0</v>
      </c>
      <c r="G318" s="87" t="s">
        <v>322</v>
      </c>
      <c r="H318" s="49"/>
    </row>
    <row r="319" spans="1:8" ht="28.8" x14ac:dyDescent="0.3">
      <c r="A319" s="11" t="s">
        <v>323</v>
      </c>
      <c r="B319" s="11" t="s">
        <v>335</v>
      </c>
      <c r="C319" s="49" t="s">
        <v>33</v>
      </c>
      <c r="D319" s="99">
        <v>0</v>
      </c>
      <c r="E319" s="100">
        <v>0</v>
      </c>
      <c r="F319" s="47">
        <f t="shared" si="10"/>
        <v>0</v>
      </c>
      <c r="G319" s="87" t="s">
        <v>322</v>
      </c>
      <c r="H319" s="49"/>
    </row>
    <row r="320" spans="1:8" x14ac:dyDescent="0.3">
      <c r="A320" s="11" t="s">
        <v>323</v>
      </c>
      <c r="B320" s="11" t="s">
        <v>336</v>
      </c>
      <c r="C320" s="49" t="s">
        <v>33</v>
      </c>
      <c r="D320" s="99">
        <v>0</v>
      </c>
      <c r="E320" s="100">
        <v>0</v>
      </c>
      <c r="F320" s="47">
        <f t="shared" si="10"/>
        <v>0</v>
      </c>
      <c r="G320" s="87" t="s">
        <v>322</v>
      </c>
      <c r="H320" s="49"/>
    </row>
    <row r="321" spans="1:8" x14ac:dyDescent="0.3">
      <c r="A321" s="11" t="s">
        <v>323</v>
      </c>
      <c r="B321" s="11" t="s">
        <v>337</v>
      </c>
      <c r="C321" s="49" t="s">
        <v>33</v>
      </c>
      <c r="D321" s="99">
        <v>0</v>
      </c>
      <c r="E321" s="100">
        <v>0</v>
      </c>
      <c r="F321" s="47">
        <f t="shared" si="10"/>
        <v>0</v>
      </c>
      <c r="G321" s="87" t="s">
        <v>322</v>
      </c>
      <c r="H321" s="49"/>
    </row>
    <row r="322" spans="1:8" ht="28.8" x14ac:dyDescent="0.3">
      <c r="A322" s="11" t="s">
        <v>323</v>
      </c>
      <c r="B322" s="11" t="s">
        <v>338</v>
      </c>
      <c r="C322" s="49" t="s">
        <v>33</v>
      </c>
      <c r="D322" s="99">
        <v>0</v>
      </c>
      <c r="E322" s="100">
        <v>0</v>
      </c>
      <c r="F322" s="47">
        <f t="shared" si="10"/>
        <v>0</v>
      </c>
      <c r="G322" s="87" t="s">
        <v>322</v>
      </c>
      <c r="H322" s="49"/>
    </row>
    <row r="323" spans="1:8" x14ac:dyDescent="0.3">
      <c r="A323" s="11" t="s">
        <v>323</v>
      </c>
      <c r="B323" s="11" t="s">
        <v>336</v>
      </c>
      <c r="C323" s="49" t="s">
        <v>33</v>
      </c>
      <c r="D323" s="99">
        <v>0</v>
      </c>
      <c r="E323" s="100">
        <v>0</v>
      </c>
      <c r="F323" s="47">
        <f t="shared" si="10"/>
        <v>0</v>
      </c>
      <c r="G323" s="87" t="s">
        <v>322</v>
      </c>
      <c r="H323" s="49"/>
    </row>
    <row r="324" spans="1:8" ht="28.8" x14ac:dyDescent="0.3">
      <c r="A324" s="58" t="s">
        <v>323</v>
      </c>
      <c r="B324" s="58" t="s">
        <v>339</v>
      </c>
      <c r="C324" s="49" t="s">
        <v>33</v>
      </c>
      <c r="D324" s="99">
        <v>0</v>
      </c>
      <c r="E324" s="100">
        <v>0</v>
      </c>
      <c r="F324" s="47">
        <f t="shared" si="10"/>
        <v>0</v>
      </c>
      <c r="G324" s="87" t="s">
        <v>322</v>
      </c>
      <c r="H324" s="49"/>
    </row>
    <row r="325" spans="1:8" x14ac:dyDescent="0.3">
      <c r="A325" s="58" t="s">
        <v>323</v>
      </c>
      <c r="B325" s="58" t="s">
        <v>340</v>
      </c>
      <c r="C325" s="49" t="s">
        <v>325</v>
      </c>
      <c r="D325" s="99">
        <v>0</v>
      </c>
      <c r="E325" s="100">
        <v>0</v>
      </c>
      <c r="F325" s="47">
        <f t="shared" si="10"/>
        <v>0</v>
      </c>
      <c r="G325" s="87" t="s">
        <v>322</v>
      </c>
      <c r="H325" s="49"/>
    </row>
    <row r="326" spans="1:8" x14ac:dyDescent="0.3">
      <c r="A326" s="58" t="s">
        <v>323</v>
      </c>
      <c r="B326" s="58" t="s">
        <v>341</v>
      </c>
      <c r="C326" s="49" t="s">
        <v>33</v>
      </c>
      <c r="D326" s="99">
        <v>0</v>
      </c>
      <c r="E326" s="100">
        <v>0</v>
      </c>
      <c r="F326" s="47">
        <f t="shared" si="10"/>
        <v>0</v>
      </c>
      <c r="G326" s="87" t="s">
        <v>322</v>
      </c>
      <c r="H326" s="49"/>
    </row>
    <row r="327" spans="1:8" x14ac:dyDescent="0.3">
      <c r="A327" s="58" t="s">
        <v>323</v>
      </c>
      <c r="B327" s="58" t="s">
        <v>342</v>
      </c>
      <c r="C327" s="49" t="s">
        <v>33</v>
      </c>
      <c r="D327" s="99">
        <v>0</v>
      </c>
      <c r="E327" s="100">
        <v>0</v>
      </c>
      <c r="F327" s="47">
        <f t="shared" si="10"/>
        <v>0</v>
      </c>
      <c r="G327" s="87" t="s">
        <v>322</v>
      </c>
      <c r="H327" s="49"/>
    </row>
    <row r="328" spans="1:8" x14ac:dyDescent="0.3">
      <c r="A328" s="58" t="s">
        <v>323</v>
      </c>
      <c r="B328" s="58" t="s">
        <v>343</v>
      </c>
      <c r="C328" s="49" t="s">
        <v>33</v>
      </c>
      <c r="D328" s="99">
        <v>0</v>
      </c>
      <c r="E328" s="100">
        <v>0</v>
      </c>
      <c r="F328" s="47">
        <f t="shared" si="10"/>
        <v>0</v>
      </c>
      <c r="G328" s="87" t="s">
        <v>322</v>
      </c>
      <c r="H328" s="49"/>
    </row>
    <row r="329" spans="1:8" x14ac:dyDescent="0.3">
      <c r="A329" s="58" t="s">
        <v>323</v>
      </c>
      <c r="B329" s="81" t="s">
        <v>344</v>
      </c>
      <c r="C329" s="49" t="s">
        <v>33</v>
      </c>
      <c r="D329" s="99">
        <v>0</v>
      </c>
      <c r="E329" s="100">
        <v>0</v>
      </c>
      <c r="F329" s="47">
        <f t="shared" si="10"/>
        <v>0</v>
      </c>
      <c r="G329" s="87" t="s">
        <v>322</v>
      </c>
      <c r="H329" s="49"/>
    </row>
    <row r="330" spans="1:8" x14ac:dyDescent="0.3">
      <c r="A330" s="58" t="s">
        <v>323</v>
      </c>
      <c r="B330" s="58" t="s">
        <v>345</v>
      </c>
      <c r="C330" s="49" t="s">
        <v>33</v>
      </c>
      <c r="D330" s="99">
        <v>0</v>
      </c>
      <c r="E330" s="100">
        <v>0</v>
      </c>
      <c r="F330" s="47">
        <f t="shared" si="10"/>
        <v>0</v>
      </c>
      <c r="G330" s="87" t="s">
        <v>322</v>
      </c>
      <c r="H330" s="49"/>
    </row>
    <row r="331" spans="1:8" x14ac:dyDescent="0.3">
      <c r="A331" s="58" t="s">
        <v>323</v>
      </c>
      <c r="B331" s="58" t="s">
        <v>346</v>
      </c>
      <c r="C331" s="49" t="s">
        <v>347</v>
      </c>
      <c r="D331" s="99">
        <v>0</v>
      </c>
      <c r="E331" s="100">
        <v>0</v>
      </c>
      <c r="F331" s="47">
        <f t="shared" si="10"/>
        <v>0</v>
      </c>
      <c r="G331" s="87" t="s">
        <v>322</v>
      </c>
      <c r="H331" s="49"/>
    </row>
    <row r="332" spans="1:8" x14ac:dyDescent="0.3">
      <c r="A332" s="58" t="s">
        <v>323</v>
      </c>
      <c r="B332" s="58" t="s">
        <v>348</v>
      </c>
      <c r="C332" s="49" t="s">
        <v>347</v>
      </c>
      <c r="D332" s="99">
        <v>0</v>
      </c>
      <c r="E332" s="100">
        <v>0</v>
      </c>
      <c r="F332" s="47">
        <f t="shared" si="10"/>
        <v>0</v>
      </c>
      <c r="G332" s="87" t="s">
        <v>322</v>
      </c>
      <c r="H332" s="49"/>
    </row>
    <row r="333" spans="1:8" x14ac:dyDescent="0.3">
      <c r="A333" s="58" t="s">
        <v>323</v>
      </c>
      <c r="B333" s="58" t="s">
        <v>349</v>
      </c>
      <c r="C333" s="49" t="s">
        <v>347</v>
      </c>
      <c r="D333" s="99">
        <v>0</v>
      </c>
      <c r="E333" s="100">
        <v>0</v>
      </c>
      <c r="F333" s="47">
        <f t="shared" si="10"/>
        <v>0</v>
      </c>
      <c r="G333" s="87" t="s">
        <v>322</v>
      </c>
      <c r="H333" s="49"/>
    </row>
    <row r="334" spans="1:8" x14ac:dyDescent="0.3">
      <c r="A334" s="58" t="s">
        <v>323</v>
      </c>
      <c r="B334" s="58" t="s">
        <v>350</v>
      </c>
      <c r="C334" s="49" t="s">
        <v>33</v>
      </c>
      <c r="D334" s="99">
        <v>0</v>
      </c>
      <c r="E334" s="100">
        <v>0</v>
      </c>
      <c r="F334" s="47">
        <f t="shared" si="10"/>
        <v>0</v>
      </c>
      <c r="G334" s="87" t="s">
        <v>322</v>
      </c>
      <c r="H334" s="49"/>
    </row>
    <row r="335" spans="1:8" x14ac:dyDescent="0.3">
      <c r="A335" s="58" t="s">
        <v>323</v>
      </c>
      <c r="B335" s="58" t="s">
        <v>351</v>
      </c>
      <c r="C335" s="49" t="s">
        <v>33</v>
      </c>
      <c r="D335" s="99">
        <v>0</v>
      </c>
      <c r="E335" s="100">
        <v>0</v>
      </c>
      <c r="F335" s="47">
        <f t="shared" si="10"/>
        <v>0</v>
      </c>
      <c r="G335" s="87" t="s">
        <v>322</v>
      </c>
      <c r="H335" s="49"/>
    </row>
    <row r="336" spans="1:8" x14ac:dyDescent="0.3">
      <c r="A336" s="58" t="s">
        <v>323</v>
      </c>
      <c r="B336" s="58" t="s">
        <v>352</v>
      </c>
      <c r="C336" s="49" t="s">
        <v>33</v>
      </c>
      <c r="D336" s="99">
        <v>0</v>
      </c>
      <c r="E336" s="100">
        <v>0</v>
      </c>
      <c r="F336" s="47">
        <f t="shared" si="10"/>
        <v>0</v>
      </c>
      <c r="G336" s="87" t="s">
        <v>322</v>
      </c>
      <c r="H336" s="49"/>
    </row>
    <row r="337" spans="1:8" x14ac:dyDescent="0.3">
      <c r="A337" s="58" t="s">
        <v>323</v>
      </c>
      <c r="B337" s="58" t="s">
        <v>353</v>
      </c>
      <c r="C337" s="49" t="s">
        <v>89</v>
      </c>
      <c r="D337" s="99">
        <v>0</v>
      </c>
      <c r="E337" s="100">
        <v>0</v>
      </c>
      <c r="F337" s="47">
        <f t="shared" si="10"/>
        <v>0</v>
      </c>
      <c r="G337" s="87" t="s">
        <v>322</v>
      </c>
      <c r="H337" s="49"/>
    </row>
    <row r="338" spans="1:8" x14ac:dyDescent="0.3">
      <c r="A338" s="58" t="s">
        <v>323</v>
      </c>
      <c r="B338" s="58" t="s">
        <v>354</v>
      </c>
      <c r="C338" s="49" t="s">
        <v>89</v>
      </c>
      <c r="D338" s="99">
        <v>0</v>
      </c>
      <c r="E338" s="100">
        <v>0</v>
      </c>
      <c r="F338" s="47">
        <f t="shared" si="10"/>
        <v>0</v>
      </c>
      <c r="G338" s="87" t="s">
        <v>322</v>
      </c>
      <c r="H338" s="49"/>
    </row>
    <row r="339" spans="1:8" x14ac:dyDescent="0.3">
      <c r="A339" s="58" t="s">
        <v>323</v>
      </c>
      <c r="B339" s="58" t="s">
        <v>355</v>
      </c>
      <c r="C339" s="49" t="s">
        <v>89</v>
      </c>
      <c r="D339" s="99">
        <v>0</v>
      </c>
      <c r="E339" s="100">
        <v>0</v>
      </c>
      <c r="F339" s="47">
        <f t="shared" si="10"/>
        <v>0</v>
      </c>
      <c r="G339" s="87" t="s">
        <v>322</v>
      </c>
      <c r="H339" s="49"/>
    </row>
    <row r="340" spans="1:8" x14ac:dyDescent="0.3">
      <c r="A340" s="58" t="s">
        <v>323</v>
      </c>
      <c r="B340" s="58" t="s">
        <v>356</v>
      </c>
      <c r="C340" s="49" t="s">
        <v>89</v>
      </c>
      <c r="D340" s="99">
        <v>0</v>
      </c>
      <c r="E340" s="100">
        <v>0</v>
      </c>
      <c r="F340" s="47">
        <f t="shared" si="10"/>
        <v>0</v>
      </c>
      <c r="G340" s="87" t="s">
        <v>322</v>
      </c>
      <c r="H340" s="49"/>
    </row>
    <row r="341" spans="1:8" x14ac:dyDescent="0.3">
      <c r="A341" s="58" t="s">
        <v>323</v>
      </c>
      <c r="B341" s="58" t="s">
        <v>357</v>
      </c>
      <c r="C341" s="49" t="s">
        <v>89</v>
      </c>
      <c r="D341" s="99">
        <v>0</v>
      </c>
      <c r="E341" s="100">
        <v>0</v>
      </c>
      <c r="F341" s="47">
        <f t="shared" si="10"/>
        <v>0</v>
      </c>
      <c r="G341" s="87" t="s">
        <v>322</v>
      </c>
      <c r="H341" s="49"/>
    </row>
    <row r="342" spans="1:8" x14ac:dyDescent="0.3">
      <c r="A342" s="58" t="s">
        <v>323</v>
      </c>
      <c r="B342" s="58" t="s">
        <v>358</v>
      </c>
      <c r="C342" s="49" t="s">
        <v>89</v>
      </c>
      <c r="D342" s="99">
        <v>0</v>
      </c>
      <c r="E342" s="100">
        <v>0</v>
      </c>
      <c r="F342" s="47">
        <f t="shared" si="10"/>
        <v>0</v>
      </c>
      <c r="G342" s="87" t="s">
        <v>322</v>
      </c>
      <c r="H342" s="49"/>
    </row>
    <row r="343" spans="1:8" x14ac:dyDescent="0.3">
      <c r="A343" s="58" t="s">
        <v>323</v>
      </c>
      <c r="B343" s="58" t="s">
        <v>359</v>
      </c>
      <c r="C343" s="49" t="s">
        <v>33</v>
      </c>
      <c r="D343" s="99">
        <v>0</v>
      </c>
      <c r="E343" s="100">
        <v>0</v>
      </c>
      <c r="F343" s="47">
        <f t="shared" si="10"/>
        <v>0</v>
      </c>
      <c r="G343" s="87" t="s">
        <v>322</v>
      </c>
      <c r="H343" s="49"/>
    </row>
    <row r="344" spans="1:8" x14ac:dyDescent="0.3">
      <c r="A344" s="58" t="s">
        <v>323</v>
      </c>
      <c r="B344" s="58" t="s">
        <v>360</v>
      </c>
      <c r="C344" s="49" t="s">
        <v>89</v>
      </c>
      <c r="D344" s="99">
        <v>0</v>
      </c>
      <c r="E344" s="100">
        <v>0</v>
      </c>
      <c r="F344" s="47">
        <f t="shared" si="10"/>
        <v>0</v>
      </c>
      <c r="G344" s="87" t="s">
        <v>322</v>
      </c>
      <c r="H344" s="49"/>
    </row>
    <row r="345" spans="1:8" ht="16.2" x14ac:dyDescent="0.3">
      <c r="A345" s="58" t="s">
        <v>323</v>
      </c>
      <c r="B345" s="58" t="s">
        <v>361</v>
      </c>
      <c r="C345" s="49" t="s">
        <v>362</v>
      </c>
      <c r="D345" s="99">
        <v>0</v>
      </c>
      <c r="E345" s="100">
        <v>0</v>
      </c>
      <c r="F345" s="47">
        <f t="shared" si="10"/>
        <v>0</v>
      </c>
      <c r="G345" s="87" t="s">
        <v>322</v>
      </c>
      <c r="H345" s="49"/>
    </row>
    <row r="346" spans="1:8" x14ac:dyDescent="0.3">
      <c r="A346" s="58" t="s">
        <v>323</v>
      </c>
      <c r="B346" s="67" t="s">
        <v>363</v>
      </c>
      <c r="C346" s="49" t="s">
        <v>33</v>
      </c>
      <c r="D346" s="99">
        <v>0</v>
      </c>
      <c r="E346" s="100">
        <v>0</v>
      </c>
      <c r="F346" s="47">
        <f t="shared" si="10"/>
        <v>0</v>
      </c>
      <c r="G346" s="87" t="s">
        <v>322</v>
      </c>
      <c r="H346" s="49"/>
    </row>
    <row r="347" spans="1:8" x14ac:dyDescent="0.3">
      <c r="A347" s="58" t="s">
        <v>323</v>
      </c>
      <c r="B347" s="67" t="s">
        <v>364</v>
      </c>
      <c r="C347" s="49" t="s">
        <v>33</v>
      </c>
      <c r="D347" s="99">
        <v>0</v>
      </c>
      <c r="E347" s="100">
        <v>0</v>
      </c>
      <c r="F347" s="47">
        <f t="shared" si="10"/>
        <v>0</v>
      </c>
      <c r="G347" s="87" t="s">
        <v>322</v>
      </c>
      <c r="H347" s="49"/>
    </row>
    <row r="348" spans="1:8" x14ac:dyDescent="0.3">
      <c r="A348" s="58" t="s">
        <v>323</v>
      </c>
      <c r="B348" s="59" t="s">
        <v>365</v>
      </c>
      <c r="C348" s="49" t="s">
        <v>33</v>
      </c>
      <c r="D348" s="99">
        <v>0</v>
      </c>
      <c r="E348" s="100">
        <v>0</v>
      </c>
      <c r="F348" s="47">
        <f t="shared" si="10"/>
        <v>0</v>
      </c>
      <c r="G348" s="87" t="s">
        <v>322</v>
      </c>
      <c r="H348" s="49"/>
    </row>
    <row r="349" spans="1:8" x14ac:dyDescent="0.3">
      <c r="A349" s="58" t="s">
        <v>323</v>
      </c>
      <c r="B349" s="59" t="s">
        <v>366</v>
      </c>
      <c r="C349" s="49" t="s">
        <v>89</v>
      </c>
      <c r="D349" s="99">
        <v>0</v>
      </c>
      <c r="E349" s="100">
        <v>0</v>
      </c>
      <c r="F349" s="47">
        <f t="shared" si="10"/>
        <v>0</v>
      </c>
      <c r="G349" s="87" t="s">
        <v>322</v>
      </c>
      <c r="H349" s="49"/>
    </row>
    <row r="350" spans="1:8" x14ac:dyDescent="0.3">
      <c r="A350" s="58" t="s">
        <v>323</v>
      </c>
      <c r="B350" s="59" t="s">
        <v>367</v>
      </c>
      <c r="C350" s="49" t="s">
        <v>33</v>
      </c>
      <c r="D350" s="99">
        <v>0</v>
      </c>
      <c r="E350" s="100">
        <v>0</v>
      </c>
      <c r="F350" s="47">
        <f t="shared" si="10"/>
        <v>0</v>
      </c>
      <c r="G350" s="87" t="s">
        <v>322</v>
      </c>
      <c r="H350" s="49"/>
    </row>
    <row r="351" spans="1:8" x14ac:dyDescent="0.3">
      <c r="A351" s="58" t="s">
        <v>323</v>
      </c>
      <c r="B351" s="59" t="s">
        <v>368</v>
      </c>
      <c r="C351" s="49" t="s">
        <v>362</v>
      </c>
      <c r="D351" s="99">
        <v>0</v>
      </c>
      <c r="E351" s="100">
        <v>0</v>
      </c>
      <c r="F351" s="47">
        <f t="shared" si="10"/>
        <v>0</v>
      </c>
      <c r="G351" s="87" t="s">
        <v>322</v>
      </c>
      <c r="H351" s="49"/>
    </row>
    <row r="352" spans="1:8" x14ac:dyDescent="0.3">
      <c r="A352" s="58" t="s">
        <v>323</v>
      </c>
      <c r="B352" s="59" t="s">
        <v>369</v>
      </c>
      <c r="C352" s="49" t="s">
        <v>33</v>
      </c>
      <c r="D352" s="99">
        <v>0</v>
      </c>
      <c r="E352" s="100">
        <v>0</v>
      </c>
      <c r="F352" s="47">
        <f t="shared" si="10"/>
        <v>0</v>
      </c>
      <c r="G352" s="87" t="s">
        <v>322</v>
      </c>
      <c r="H352" s="49"/>
    </row>
    <row r="353" spans="1:8" x14ac:dyDescent="0.3">
      <c r="A353" s="58" t="s">
        <v>323</v>
      </c>
      <c r="B353" s="59" t="s">
        <v>370</v>
      </c>
      <c r="C353" s="49" t="s">
        <v>33</v>
      </c>
      <c r="D353" s="99">
        <v>0</v>
      </c>
      <c r="E353" s="100">
        <v>0</v>
      </c>
      <c r="F353" s="47">
        <f t="shared" si="10"/>
        <v>0</v>
      </c>
      <c r="G353" s="87" t="s">
        <v>322</v>
      </c>
      <c r="H353" s="49"/>
    </row>
    <row r="354" spans="1:8" x14ac:dyDescent="0.3">
      <c r="A354" s="58" t="s">
        <v>323</v>
      </c>
      <c r="B354" s="59" t="s">
        <v>371</v>
      </c>
      <c r="C354" s="49" t="s">
        <v>89</v>
      </c>
      <c r="D354" s="99">
        <v>0</v>
      </c>
      <c r="E354" s="100">
        <v>0</v>
      </c>
      <c r="F354" s="47">
        <f t="shared" si="10"/>
        <v>0</v>
      </c>
      <c r="G354" s="87" t="s">
        <v>322</v>
      </c>
      <c r="H354" s="49"/>
    </row>
    <row r="355" spans="1:8" x14ac:dyDescent="0.3">
      <c r="A355" s="58" t="s">
        <v>323</v>
      </c>
      <c r="B355" s="58" t="s">
        <v>372</v>
      </c>
      <c r="C355" s="49" t="s">
        <v>362</v>
      </c>
      <c r="D355" s="99">
        <v>0</v>
      </c>
      <c r="E355" s="100">
        <v>0</v>
      </c>
      <c r="F355" s="47">
        <f t="shared" si="10"/>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1">D357*E357</f>
        <v>0</v>
      </c>
      <c r="G357" s="89" t="s">
        <v>16</v>
      </c>
      <c r="H357" s="72"/>
    </row>
    <row r="358" spans="1:8" s="50" customFormat="1" ht="28.8" x14ac:dyDescent="0.3">
      <c r="A358" s="11" t="s">
        <v>154</v>
      </c>
      <c r="B358" s="75" t="s">
        <v>172</v>
      </c>
      <c r="C358" s="49" t="s">
        <v>173</v>
      </c>
      <c r="D358" s="99">
        <v>0</v>
      </c>
      <c r="E358" s="100">
        <v>0</v>
      </c>
      <c r="F358" s="47">
        <f t="shared" si="11"/>
        <v>0</v>
      </c>
      <c r="G358" s="89" t="s">
        <v>12</v>
      </c>
      <c r="H358" s="10"/>
    </row>
    <row r="359" spans="1:8" s="50" customFormat="1" ht="28.8" x14ac:dyDescent="0.3">
      <c r="A359" s="11" t="s">
        <v>154</v>
      </c>
      <c r="B359" s="96" t="s">
        <v>394</v>
      </c>
      <c r="C359" s="49" t="s">
        <v>157</v>
      </c>
      <c r="D359" s="99">
        <v>0</v>
      </c>
      <c r="E359" s="100">
        <v>700</v>
      </c>
      <c r="F359" s="46">
        <f t="shared" si="11"/>
        <v>0</v>
      </c>
      <c r="G359" s="89" t="s">
        <v>12</v>
      </c>
      <c r="H359" s="10"/>
    </row>
    <row r="360" spans="1:8" s="50" customFormat="1" ht="28.8" x14ac:dyDescent="0.3">
      <c r="A360" s="11" t="s">
        <v>154</v>
      </c>
      <c r="B360" s="81" t="s">
        <v>175</v>
      </c>
      <c r="C360" s="49" t="s">
        <v>156</v>
      </c>
      <c r="D360" s="99">
        <v>0</v>
      </c>
      <c r="E360" s="100">
        <v>0</v>
      </c>
      <c r="F360" s="47">
        <f t="shared" si="11"/>
        <v>0</v>
      </c>
      <c r="G360" s="89" t="s">
        <v>12</v>
      </c>
      <c r="H360" s="10"/>
    </row>
    <row r="361" spans="1:8" s="50" customFormat="1" ht="28.8" x14ac:dyDescent="0.3">
      <c r="A361" s="11" t="s">
        <v>154</v>
      </c>
      <c r="B361" s="81" t="s">
        <v>390</v>
      </c>
      <c r="C361" s="49" t="s">
        <v>173</v>
      </c>
      <c r="D361" s="99">
        <v>0</v>
      </c>
      <c r="E361" s="100">
        <v>0</v>
      </c>
      <c r="F361" s="46">
        <f t="shared" si="11"/>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2">D363*E363</f>
        <v>0</v>
      </c>
      <c r="G363" s="91" t="s">
        <v>15</v>
      </c>
      <c r="H363" s="72"/>
    </row>
    <row r="364" spans="1:8" s="50" customFormat="1" ht="28.8" x14ac:dyDescent="0.3">
      <c r="A364" s="11" t="s">
        <v>154</v>
      </c>
      <c r="B364" s="81" t="s">
        <v>377</v>
      </c>
      <c r="C364" s="49" t="s">
        <v>156</v>
      </c>
      <c r="D364" s="99">
        <v>0</v>
      </c>
      <c r="E364" s="100">
        <v>0</v>
      </c>
      <c r="F364" s="47">
        <f t="shared" si="12"/>
        <v>0</v>
      </c>
      <c r="G364" s="91" t="s">
        <v>15</v>
      </c>
      <c r="H364" s="72"/>
    </row>
    <row r="365" spans="1:8" s="50" customFormat="1" ht="28.8" x14ac:dyDescent="0.3">
      <c r="A365" s="11" t="s">
        <v>154</v>
      </c>
      <c r="B365" s="97" t="s">
        <v>378</v>
      </c>
      <c r="C365" s="49" t="s">
        <v>157</v>
      </c>
      <c r="D365" s="99">
        <v>0</v>
      </c>
      <c r="E365" s="100">
        <v>0</v>
      </c>
      <c r="F365" s="46">
        <f t="shared" si="12"/>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workbookViewId="0">
      <selection sqref="A1:XFD1048576"/>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399</v>
      </c>
      <c r="C4" s="107"/>
      <c r="D4" s="4"/>
      <c r="E4" s="1"/>
      <c r="G4" s="1"/>
      <c r="H4" s="1"/>
    </row>
    <row r="5" spans="1:8" x14ac:dyDescent="0.3">
      <c r="A5" s="2" t="s">
        <v>3</v>
      </c>
      <c r="B5" s="102">
        <v>9165</v>
      </c>
      <c r="C5" s="107"/>
      <c r="E5" s="1"/>
      <c r="G5" s="1"/>
      <c r="H5" s="1"/>
    </row>
    <row r="6" spans="1:8" x14ac:dyDescent="0.3">
      <c r="A6" s="2" t="s">
        <v>4</v>
      </c>
      <c r="B6" s="102">
        <v>138498</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si="2"/>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3">D123*E123</f>
        <v>0</v>
      </c>
      <c r="G123" s="48" t="s">
        <v>13</v>
      </c>
      <c r="H123" s="49"/>
    </row>
    <row r="124" spans="1:8" ht="28.8" x14ac:dyDescent="0.3">
      <c r="A124" s="58" t="s">
        <v>125</v>
      </c>
      <c r="B124" s="11" t="s">
        <v>127</v>
      </c>
      <c r="C124" s="49" t="s">
        <v>33</v>
      </c>
      <c r="D124" s="99">
        <v>0</v>
      </c>
      <c r="E124" s="100">
        <v>0</v>
      </c>
      <c r="F124" s="47">
        <f t="shared" si="3"/>
        <v>0</v>
      </c>
      <c r="G124" s="48" t="s">
        <v>13</v>
      </c>
      <c r="H124" s="49"/>
    </row>
    <row r="125" spans="1:8" ht="28.8" x14ac:dyDescent="0.3">
      <c r="A125" s="58" t="s">
        <v>125</v>
      </c>
      <c r="B125" s="11" t="s">
        <v>128</v>
      </c>
      <c r="C125" s="49" t="s">
        <v>33</v>
      </c>
      <c r="D125" s="99">
        <v>0</v>
      </c>
      <c r="E125" s="100">
        <v>0</v>
      </c>
      <c r="F125" s="47">
        <f t="shared" si="3"/>
        <v>0</v>
      </c>
      <c r="G125" s="48" t="s">
        <v>13</v>
      </c>
      <c r="H125" s="49"/>
    </row>
    <row r="126" spans="1:8" ht="28.8" x14ac:dyDescent="0.3">
      <c r="A126" s="58" t="s">
        <v>125</v>
      </c>
      <c r="B126" s="11" t="s">
        <v>129</v>
      </c>
      <c r="C126" s="49" t="s">
        <v>33</v>
      </c>
      <c r="D126" s="99">
        <v>0</v>
      </c>
      <c r="E126" s="100">
        <v>0</v>
      </c>
      <c r="F126" s="47">
        <f t="shared" si="3"/>
        <v>0</v>
      </c>
      <c r="G126" s="48" t="s">
        <v>13</v>
      </c>
      <c r="H126" s="49"/>
    </row>
    <row r="127" spans="1:8" s="50" customFormat="1" ht="28.8" x14ac:dyDescent="0.3">
      <c r="A127" s="11" t="s">
        <v>125</v>
      </c>
      <c r="B127" s="11" t="s">
        <v>130</v>
      </c>
      <c r="C127" s="49" t="s">
        <v>33</v>
      </c>
      <c r="D127" s="99">
        <v>0</v>
      </c>
      <c r="E127" s="100">
        <v>0</v>
      </c>
      <c r="F127" s="47">
        <f t="shared" si="3"/>
        <v>0</v>
      </c>
      <c r="G127" s="48" t="s">
        <v>13</v>
      </c>
      <c r="H127" s="10"/>
    </row>
    <row r="128" spans="1:8" s="50" customFormat="1" ht="28.8" x14ac:dyDescent="0.3">
      <c r="A128" s="11" t="s">
        <v>125</v>
      </c>
      <c r="B128" s="11" t="s">
        <v>131</v>
      </c>
      <c r="C128" s="49" t="s">
        <v>33</v>
      </c>
      <c r="D128" s="99">
        <v>0</v>
      </c>
      <c r="E128" s="100">
        <v>0</v>
      </c>
      <c r="F128" s="47">
        <f t="shared" si="3"/>
        <v>0</v>
      </c>
      <c r="G128" s="48" t="s">
        <v>13</v>
      </c>
      <c r="H128" s="10"/>
    </row>
    <row r="129" spans="1:8" x14ac:dyDescent="0.3">
      <c r="A129" s="58" t="s">
        <v>132</v>
      </c>
      <c r="B129" s="11" t="s">
        <v>133</v>
      </c>
      <c r="C129" s="49" t="s">
        <v>33</v>
      </c>
      <c r="D129" s="99">
        <v>0</v>
      </c>
      <c r="E129" s="100">
        <v>0</v>
      </c>
      <c r="F129" s="47">
        <f t="shared" si="3"/>
        <v>0</v>
      </c>
      <c r="G129" s="48" t="s">
        <v>13</v>
      </c>
      <c r="H129" s="49"/>
    </row>
    <row r="130" spans="1:8" x14ac:dyDescent="0.3">
      <c r="A130" s="58" t="s">
        <v>132</v>
      </c>
      <c r="B130" s="58" t="s">
        <v>134</v>
      </c>
      <c r="C130" s="49" t="s">
        <v>33</v>
      </c>
      <c r="D130" s="99">
        <v>0</v>
      </c>
      <c r="E130" s="100">
        <v>0</v>
      </c>
      <c r="F130" s="47">
        <f t="shared" si="3"/>
        <v>0</v>
      </c>
      <c r="G130" s="48" t="s">
        <v>13</v>
      </c>
      <c r="H130" s="49"/>
    </row>
    <row r="131" spans="1:8" x14ac:dyDescent="0.3">
      <c r="A131" s="58" t="s">
        <v>132</v>
      </c>
      <c r="B131" s="58" t="s">
        <v>135</v>
      </c>
      <c r="C131" s="49" t="s">
        <v>33</v>
      </c>
      <c r="D131" s="99">
        <v>0</v>
      </c>
      <c r="E131" s="100">
        <v>0</v>
      </c>
      <c r="F131" s="47">
        <f t="shared" si="3"/>
        <v>0</v>
      </c>
      <c r="G131" s="48" t="s">
        <v>13</v>
      </c>
      <c r="H131" s="49"/>
    </row>
    <row r="132" spans="1:8" x14ac:dyDescent="0.3">
      <c r="A132" s="58" t="s">
        <v>132</v>
      </c>
      <c r="B132" s="58" t="s">
        <v>136</v>
      </c>
      <c r="C132" s="49" t="s">
        <v>33</v>
      </c>
      <c r="D132" s="99">
        <v>0</v>
      </c>
      <c r="E132" s="100">
        <v>0</v>
      </c>
      <c r="F132" s="47">
        <f t="shared" si="3"/>
        <v>0</v>
      </c>
      <c r="G132" s="48" t="s">
        <v>13</v>
      </c>
      <c r="H132" s="49"/>
    </row>
    <row r="133" spans="1:8" x14ac:dyDescent="0.3">
      <c r="A133" s="11" t="s">
        <v>125</v>
      </c>
      <c r="B133" s="58" t="s">
        <v>137</v>
      </c>
      <c r="C133" s="49" t="s">
        <v>33</v>
      </c>
      <c r="D133" s="99">
        <v>0</v>
      </c>
      <c r="E133" s="100">
        <v>0</v>
      </c>
      <c r="F133" s="47">
        <f t="shared" si="3"/>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4">D135*E135</f>
        <v>0</v>
      </c>
      <c r="G135" s="48" t="s">
        <v>13</v>
      </c>
      <c r="H135" s="72"/>
    </row>
    <row r="136" spans="1:8" s="50" customFormat="1" ht="57.6" x14ac:dyDescent="0.3">
      <c r="A136" s="11" t="s">
        <v>139</v>
      </c>
      <c r="B136" s="71" t="s">
        <v>385</v>
      </c>
      <c r="C136" s="49"/>
      <c r="D136" s="99">
        <v>0</v>
      </c>
      <c r="E136" s="100">
        <v>0</v>
      </c>
      <c r="F136" s="47">
        <f t="shared" si="4"/>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5">D138*E138</f>
        <v>0</v>
      </c>
      <c r="G138" s="76" t="s">
        <v>14</v>
      </c>
      <c r="H138" s="72"/>
    </row>
    <row r="139" spans="1:8" s="50" customFormat="1" x14ac:dyDescent="0.3">
      <c r="A139" s="60" t="s">
        <v>141</v>
      </c>
      <c r="B139" s="75" t="s">
        <v>143</v>
      </c>
      <c r="C139" s="49" t="s">
        <v>33</v>
      </c>
      <c r="D139" s="99">
        <v>0</v>
      </c>
      <c r="E139" s="100">
        <v>0</v>
      </c>
      <c r="F139" s="47">
        <f t="shared" si="5"/>
        <v>0</v>
      </c>
      <c r="G139" s="76" t="s">
        <v>14</v>
      </c>
      <c r="H139" s="72"/>
    </row>
    <row r="140" spans="1:8" s="50" customFormat="1" x14ac:dyDescent="0.3">
      <c r="A140" s="60" t="s">
        <v>141</v>
      </c>
      <c r="B140" s="77" t="s">
        <v>144</v>
      </c>
      <c r="C140" s="49" t="s">
        <v>33</v>
      </c>
      <c r="D140" s="99">
        <v>0</v>
      </c>
      <c r="E140" s="100">
        <v>0</v>
      </c>
      <c r="F140" s="47">
        <f t="shared" si="5"/>
        <v>0</v>
      </c>
      <c r="G140" s="76" t="s">
        <v>14</v>
      </c>
      <c r="H140" s="10"/>
    </row>
    <row r="141" spans="1:8" s="50" customFormat="1" x14ac:dyDescent="0.3">
      <c r="A141" s="60" t="s">
        <v>141</v>
      </c>
      <c r="B141" s="77" t="s">
        <v>145</v>
      </c>
      <c r="C141" s="49" t="s">
        <v>33</v>
      </c>
      <c r="D141" s="99">
        <v>0</v>
      </c>
      <c r="E141" s="100">
        <v>0</v>
      </c>
      <c r="F141" s="47">
        <f t="shared" si="5"/>
        <v>0</v>
      </c>
      <c r="G141" s="76" t="s">
        <v>14</v>
      </c>
      <c r="H141" s="78"/>
    </row>
    <row r="142" spans="1:8" s="50" customFormat="1" x14ac:dyDescent="0.3">
      <c r="A142" s="60" t="s">
        <v>141</v>
      </c>
      <c r="B142" s="77" t="s">
        <v>146</v>
      </c>
      <c r="C142" s="49" t="s">
        <v>33</v>
      </c>
      <c r="D142" s="99">
        <v>0</v>
      </c>
      <c r="E142" s="100">
        <v>0</v>
      </c>
      <c r="F142" s="47">
        <f t="shared" si="5"/>
        <v>0</v>
      </c>
      <c r="G142" s="76" t="s">
        <v>14</v>
      </c>
      <c r="H142" s="78"/>
    </row>
    <row r="143" spans="1:8" s="50" customFormat="1" x14ac:dyDescent="0.3">
      <c r="A143" s="60" t="s">
        <v>141</v>
      </c>
      <c r="B143" s="77" t="s">
        <v>147</v>
      </c>
      <c r="C143" s="49" t="s">
        <v>33</v>
      </c>
      <c r="D143" s="99">
        <v>0</v>
      </c>
      <c r="E143" s="100">
        <v>0</v>
      </c>
      <c r="F143" s="47">
        <f t="shared" si="5"/>
        <v>0</v>
      </c>
      <c r="G143" s="76" t="s">
        <v>14</v>
      </c>
      <c r="H143" s="72"/>
    </row>
    <row r="144" spans="1:8" s="50" customFormat="1" x14ac:dyDescent="0.3">
      <c r="A144" s="60" t="s">
        <v>141</v>
      </c>
      <c r="B144" s="77" t="s">
        <v>148</v>
      </c>
      <c r="C144" s="49" t="s">
        <v>33</v>
      </c>
      <c r="D144" s="99">
        <v>0</v>
      </c>
      <c r="E144" s="100">
        <v>0</v>
      </c>
      <c r="F144" s="47">
        <f t="shared" si="5"/>
        <v>0</v>
      </c>
      <c r="G144" s="76" t="s">
        <v>14</v>
      </c>
      <c r="H144" s="72"/>
    </row>
    <row r="145" spans="1:8" s="50" customFormat="1" x14ac:dyDescent="0.3">
      <c r="A145" s="60" t="s">
        <v>141</v>
      </c>
      <c r="B145" s="77" t="s">
        <v>149</v>
      </c>
      <c r="C145" s="49" t="s">
        <v>33</v>
      </c>
      <c r="D145" s="99">
        <v>0</v>
      </c>
      <c r="E145" s="100">
        <v>0</v>
      </c>
      <c r="F145" s="47">
        <f t="shared" si="5"/>
        <v>0</v>
      </c>
      <c r="G145" s="76" t="s">
        <v>14</v>
      </c>
      <c r="H145" s="10"/>
    </row>
    <row r="146" spans="1:8" s="50" customFormat="1" x14ac:dyDescent="0.3">
      <c r="A146" s="60" t="s">
        <v>141</v>
      </c>
      <c r="B146" s="77" t="s">
        <v>150</v>
      </c>
      <c r="C146" s="49" t="s">
        <v>33</v>
      </c>
      <c r="D146" s="99">
        <v>0</v>
      </c>
      <c r="E146" s="100">
        <v>0</v>
      </c>
      <c r="F146" s="47">
        <f t="shared" si="5"/>
        <v>0</v>
      </c>
      <c r="G146" s="76" t="s">
        <v>14</v>
      </c>
      <c r="H146" s="78"/>
    </row>
    <row r="147" spans="1:8" s="50" customFormat="1" x14ac:dyDescent="0.3">
      <c r="A147" s="60" t="s">
        <v>141</v>
      </c>
      <c r="B147" s="75" t="s">
        <v>151</v>
      </c>
      <c r="C147" s="49" t="s">
        <v>33</v>
      </c>
      <c r="D147" s="99">
        <v>0</v>
      </c>
      <c r="E147" s="100">
        <v>0</v>
      </c>
      <c r="F147" s="47">
        <f t="shared" si="5"/>
        <v>0</v>
      </c>
      <c r="G147" s="76" t="s">
        <v>14</v>
      </c>
      <c r="H147" s="78"/>
    </row>
    <row r="148" spans="1:8" s="50" customFormat="1" x14ac:dyDescent="0.3">
      <c r="A148" s="45" t="s">
        <v>31</v>
      </c>
      <c r="B148" s="79" t="s">
        <v>152</v>
      </c>
      <c r="C148" s="80" t="s">
        <v>33</v>
      </c>
      <c r="D148" s="99">
        <v>0</v>
      </c>
      <c r="E148" s="100">
        <v>0</v>
      </c>
      <c r="F148" s="47">
        <f t="shared" si="5"/>
        <v>0</v>
      </c>
      <c r="G148" s="48" t="s">
        <v>13</v>
      </c>
      <c r="H148" s="72"/>
    </row>
    <row r="149" spans="1:8" s="50" customFormat="1" x14ac:dyDescent="0.3">
      <c r="A149" s="45" t="s">
        <v>31</v>
      </c>
      <c r="B149" s="79" t="s">
        <v>153</v>
      </c>
      <c r="C149" s="80" t="s">
        <v>33</v>
      </c>
      <c r="D149" s="99">
        <v>0</v>
      </c>
      <c r="E149" s="100">
        <v>0</v>
      </c>
      <c r="F149" s="47">
        <f t="shared" si="5"/>
        <v>0</v>
      </c>
      <c r="G149" s="48" t="s">
        <v>13</v>
      </c>
      <c r="H149" s="10"/>
    </row>
    <row r="150" spans="1:8" s="50" customFormat="1" x14ac:dyDescent="0.3">
      <c r="A150" s="11" t="s">
        <v>154</v>
      </c>
      <c r="B150" s="59" t="s">
        <v>155</v>
      </c>
      <c r="C150" s="49" t="s">
        <v>156</v>
      </c>
      <c r="D150" s="99">
        <v>0</v>
      </c>
      <c r="E150" s="100">
        <v>0</v>
      </c>
      <c r="F150" s="47">
        <f t="shared" si="5"/>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6">D152*E152</f>
        <v>0</v>
      </c>
      <c r="G152" s="66" t="s">
        <v>12</v>
      </c>
      <c r="H152" s="53"/>
    </row>
    <row r="153" spans="1:8" ht="28.5" customHeight="1" x14ac:dyDescent="0.3">
      <c r="A153" s="58" t="s">
        <v>160</v>
      </c>
      <c r="B153" s="95" t="s">
        <v>389</v>
      </c>
      <c r="C153" s="49" t="s">
        <v>161</v>
      </c>
      <c r="D153" s="99">
        <v>0</v>
      </c>
      <c r="E153" s="100">
        <v>0</v>
      </c>
      <c r="F153" s="47">
        <f t="shared" si="6"/>
        <v>0</v>
      </c>
      <c r="G153" s="66" t="s">
        <v>12</v>
      </c>
      <c r="H153" s="49"/>
    </row>
    <row r="154" spans="1:8" ht="28.5" customHeight="1" x14ac:dyDescent="0.3">
      <c r="A154" s="58" t="s">
        <v>160</v>
      </c>
      <c r="B154" s="68" t="s">
        <v>162</v>
      </c>
      <c r="C154" s="49" t="s">
        <v>33</v>
      </c>
      <c r="D154" s="99">
        <v>0</v>
      </c>
      <c r="E154" s="100">
        <v>0</v>
      </c>
      <c r="F154" s="47">
        <f t="shared" si="6"/>
        <v>0</v>
      </c>
      <c r="G154" s="66"/>
      <c r="H154" s="49"/>
    </row>
    <row r="155" spans="1:8" ht="28.8" x14ac:dyDescent="0.3">
      <c r="A155" s="58" t="s">
        <v>160</v>
      </c>
      <c r="B155" s="68" t="s">
        <v>163</v>
      </c>
      <c r="C155" s="49" t="s">
        <v>33</v>
      </c>
      <c r="D155" s="99">
        <v>0</v>
      </c>
      <c r="E155" s="100">
        <v>0</v>
      </c>
      <c r="F155" s="47">
        <f t="shared" si="6"/>
        <v>0</v>
      </c>
      <c r="G155" s="66" t="s">
        <v>12</v>
      </c>
      <c r="H155" s="49"/>
    </row>
    <row r="156" spans="1:8" ht="28.8" x14ac:dyDescent="0.3">
      <c r="A156" s="58" t="s">
        <v>160</v>
      </c>
      <c r="B156" s="68" t="s">
        <v>164</v>
      </c>
      <c r="C156" s="49" t="s">
        <v>33</v>
      </c>
      <c r="D156" s="99">
        <v>0</v>
      </c>
      <c r="E156" s="100">
        <v>0</v>
      </c>
      <c r="F156" s="47">
        <f t="shared" si="6"/>
        <v>0</v>
      </c>
      <c r="G156" s="66" t="s">
        <v>12</v>
      </c>
      <c r="H156" s="49"/>
    </row>
    <row r="157" spans="1:8" ht="32.25" customHeight="1" x14ac:dyDescent="0.3">
      <c r="A157" s="11" t="s">
        <v>160</v>
      </c>
      <c r="B157" s="59" t="s">
        <v>165</v>
      </c>
      <c r="C157" s="49" t="s">
        <v>33</v>
      </c>
      <c r="D157" s="99">
        <v>0</v>
      </c>
      <c r="E157" s="100">
        <v>0</v>
      </c>
      <c r="F157" s="47">
        <f t="shared" si="6"/>
        <v>0</v>
      </c>
      <c r="G157" s="66" t="s">
        <v>12</v>
      </c>
      <c r="H157" s="49"/>
    </row>
    <row r="158" spans="1:8" s="50" customFormat="1" ht="28.8" x14ac:dyDescent="0.3">
      <c r="A158" s="11" t="s">
        <v>160</v>
      </c>
      <c r="B158" s="59" t="s">
        <v>166</v>
      </c>
      <c r="C158" s="49" t="s">
        <v>33</v>
      </c>
      <c r="D158" s="99">
        <v>0</v>
      </c>
      <c r="E158" s="100">
        <v>0</v>
      </c>
      <c r="F158" s="47">
        <f t="shared" si="6"/>
        <v>0</v>
      </c>
      <c r="G158" s="66" t="s">
        <v>12</v>
      </c>
      <c r="H158" s="10"/>
    </row>
    <row r="159" spans="1:8" s="50" customFormat="1" ht="27" customHeight="1" x14ac:dyDescent="0.3">
      <c r="A159" s="58" t="s">
        <v>160</v>
      </c>
      <c r="B159" s="59" t="s">
        <v>167</v>
      </c>
      <c r="C159" s="49" t="s">
        <v>33</v>
      </c>
      <c r="D159" s="99">
        <v>0</v>
      </c>
      <c r="E159" s="100">
        <v>0</v>
      </c>
      <c r="F159" s="47">
        <f t="shared" si="6"/>
        <v>0</v>
      </c>
      <c r="G159" s="66" t="s">
        <v>12</v>
      </c>
      <c r="H159" s="10"/>
    </row>
    <row r="160" spans="1:8" ht="28.8" x14ac:dyDescent="0.3">
      <c r="A160" s="58" t="s">
        <v>160</v>
      </c>
      <c r="B160" s="59" t="s">
        <v>168</v>
      </c>
      <c r="C160" s="49" t="s">
        <v>33</v>
      </c>
      <c r="D160" s="99">
        <v>0</v>
      </c>
      <c r="E160" s="100">
        <v>0</v>
      </c>
      <c r="F160" s="47">
        <f t="shared" si="6"/>
        <v>0</v>
      </c>
      <c r="G160" s="66" t="s">
        <v>12</v>
      </c>
      <c r="H160" s="49"/>
    </row>
    <row r="161" spans="1:8" ht="27.75" customHeight="1" x14ac:dyDescent="0.3">
      <c r="A161" s="58" t="s">
        <v>160</v>
      </c>
      <c r="B161" s="59" t="s">
        <v>386</v>
      </c>
      <c r="C161" s="49" t="s">
        <v>33</v>
      </c>
      <c r="D161" s="99">
        <v>0</v>
      </c>
      <c r="E161" s="100">
        <v>0</v>
      </c>
      <c r="F161" s="47">
        <f t="shared" si="6"/>
        <v>0</v>
      </c>
      <c r="G161" s="66" t="s">
        <v>12</v>
      </c>
      <c r="H161" s="49"/>
    </row>
    <row r="162" spans="1:8" ht="28.8" x14ac:dyDescent="0.3">
      <c r="A162" s="58" t="s">
        <v>160</v>
      </c>
      <c r="B162" s="59" t="s">
        <v>387</v>
      </c>
      <c r="C162" s="49" t="s">
        <v>33</v>
      </c>
      <c r="D162" s="99">
        <v>0</v>
      </c>
      <c r="E162" s="100">
        <v>0</v>
      </c>
      <c r="F162" s="47">
        <f t="shared" si="6"/>
        <v>0</v>
      </c>
      <c r="G162" s="66" t="s">
        <v>12</v>
      </c>
      <c r="H162" s="49"/>
    </row>
    <row r="163" spans="1:8" ht="26.25" customHeight="1" x14ac:dyDescent="0.3">
      <c r="A163" s="58" t="s">
        <v>160</v>
      </c>
      <c r="B163" s="59" t="s">
        <v>381</v>
      </c>
      <c r="C163" s="49" t="s">
        <v>33</v>
      </c>
      <c r="D163" s="99">
        <v>0</v>
      </c>
      <c r="E163" s="100">
        <v>0</v>
      </c>
      <c r="F163" s="47">
        <f t="shared" si="6"/>
        <v>0</v>
      </c>
      <c r="G163" s="66" t="s">
        <v>12</v>
      </c>
      <c r="H163" s="49"/>
    </row>
    <row r="164" spans="1:8" ht="28.8" x14ac:dyDescent="0.3">
      <c r="A164" s="58" t="s">
        <v>160</v>
      </c>
      <c r="B164" s="59" t="s">
        <v>169</v>
      </c>
      <c r="C164" s="49" t="s">
        <v>33</v>
      </c>
      <c r="D164" s="99">
        <v>0</v>
      </c>
      <c r="E164" s="100">
        <v>0</v>
      </c>
      <c r="F164" s="47">
        <f t="shared" si="6"/>
        <v>0</v>
      </c>
      <c r="G164" s="66" t="s">
        <v>12</v>
      </c>
      <c r="H164" s="49"/>
    </row>
    <row r="165" spans="1:8" ht="30" customHeight="1" x14ac:dyDescent="0.3">
      <c r="A165" s="58" t="s">
        <v>160</v>
      </c>
      <c r="B165" s="59" t="s">
        <v>170</v>
      </c>
      <c r="C165" s="49" t="s">
        <v>33</v>
      </c>
      <c r="D165" s="99">
        <v>0</v>
      </c>
      <c r="E165" s="100">
        <v>0</v>
      </c>
      <c r="F165" s="47">
        <f t="shared" si="6"/>
        <v>0</v>
      </c>
      <c r="G165" s="66" t="s">
        <v>12</v>
      </c>
      <c r="H165" s="49"/>
    </row>
    <row r="166" spans="1:8" ht="28.8" x14ac:dyDescent="0.3">
      <c r="A166" s="58" t="s">
        <v>160</v>
      </c>
      <c r="B166" s="59" t="s">
        <v>171</v>
      </c>
      <c r="C166" s="49" t="s">
        <v>33</v>
      </c>
      <c r="D166" s="99">
        <v>0</v>
      </c>
      <c r="E166" s="100">
        <v>0</v>
      </c>
      <c r="F166" s="47">
        <f t="shared" si="6"/>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7">D168*E168</f>
        <v>0</v>
      </c>
      <c r="G168" s="83" t="s">
        <v>11</v>
      </c>
      <c r="H168" s="49"/>
    </row>
    <row r="169" spans="1:8" x14ac:dyDescent="0.3">
      <c r="A169" s="58" t="s">
        <v>177</v>
      </c>
      <c r="B169" s="58" t="s">
        <v>179</v>
      </c>
      <c r="C169" s="49" t="s">
        <v>89</v>
      </c>
      <c r="D169" s="99">
        <v>0</v>
      </c>
      <c r="E169" s="100">
        <v>0</v>
      </c>
      <c r="F169" s="47">
        <f t="shared" si="7"/>
        <v>0</v>
      </c>
      <c r="G169" s="83" t="s">
        <v>11</v>
      </c>
      <c r="H169" s="49"/>
    </row>
    <row r="170" spans="1:8" x14ac:dyDescent="0.3">
      <c r="A170" s="58" t="s">
        <v>177</v>
      </c>
      <c r="B170" s="58" t="s">
        <v>180</v>
      </c>
      <c r="C170" s="49" t="s">
        <v>89</v>
      </c>
      <c r="D170" s="99">
        <v>0</v>
      </c>
      <c r="E170" s="100">
        <v>0</v>
      </c>
      <c r="F170" s="47">
        <f t="shared" si="7"/>
        <v>0</v>
      </c>
      <c r="G170" s="83" t="s">
        <v>11</v>
      </c>
      <c r="H170" s="49"/>
    </row>
    <row r="171" spans="1:8" x14ac:dyDescent="0.3">
      <c r="A171" s="58" t="s">
        <v>177</v>
      </c>
      <c r="B171" s="58" t="s">
        <v>181</v>
      </c>
      <c r="C171" s="49" t="s">
        <v>89</v>
      </c>
      <c r="D171" s="99">
        <v>0</v>
      </c>
      <c r="E171" s="100">
        <v>0</v>
      </c>
      <c r="F171" s="47">
        <f t="shared" si="7"/>
        <v>0</v>
      </c>
      <c r="G171" s="83" t="s">
        <v>11</v>
      </c>
      <c r="H171" s="49"/>
    </row>
    <row r="172" spans="1:8" x14ac:dyDescent="0.3">
      <c r="A172" s="58" t="s">
        <v>177</v>
      </c>
      <c r="B172" s="58" t="s">
        <v>182</v>
      </c>
      <c r="C172" s="49" t="s">
        <v>89</v>
      </c>
      <c r="D172" s="99">
        <v>0</v>
      </c>
      <c r="E172" s="100">
        <v>0</v>
      </c>
      <c r="F172" s="47">
        <f t="shared" si="7"/>
        <v>0</v>
      </c>
      <c r="G172" s="83" t="s">
        <v>11</v>
      </c>
      <c r="H172" s="49"/>
    </row>
    <row r="173" spans="1:8" x14ac:dyDescent="0.3">
      <c r="A173" s="58" t="s">
        <v>177</v>
      </c>
      <c r="B173" s="58" t="s">
        <v>183</v>
      </c>
      <c r="C173" s="49" t="s">
        <v>89</v>
      </c>
      <c r="D173" s="99">
        <v>0</v>
      </c>
      <c r="E173" s="100">
        <v>0</v>
      </c>
      <c r="F173" s="47">
        <f t="shared" si="7"/>
        <v>0</v>
      </c>
      <c r="G173" s="83" t="s">
        <v>11</v>
      </c>
      <c r="H173" s="49"/>
    </row>
    <row r="174" spans="1:8" x14ac:dyDescent="0.3">
      <c r="A174" s="58" t="s">
        <v>177</v>
      </c>
      <c r="B174" s="58" t="s">
        <v>184</v>
      </c>
      <c r="C174" s="49" t="s">
        <v>89</v>
      </c>
      <c r="D174" s="99">
        <v>0</v>
      </c>
      <c r="E174" s="100">
        <v>0</v>
      </c>
      <c r="F174" s="47">
        <f t="shared" si="7"/>
        <v>0</v>
      </c>
      <c r="G174" s="83" t="s">
        <v>11</v>
      </c>
      <c r="H174" s="49"/>
    </row>
    <row r="175" spans="1:8" x14ac:dyDescent="0.3">
      <c r="A175" s="58" t="s">
        <v>177</v>
      </c>
      <c r="B175" s="58" t="s">
        <v>185</v>
      </c>
      <c r="C175" s="49" t="s">
        <v>89</v>
      </c>
      <c r="D175" s="99">
        <v>0</v>
      </c>
      <c r="E175" s="100">
        <v>0</v>
      </c>
      <c r="F175" s="47">
        <f t="shared" si="7"/>
        <v>0</v>
      </c>
      <c r="G175" s="83" t="s">
        <v>11</v>
      </c>
      <c r="H175" s="49"/>
    </row>
    <row r="176" spans="1:8" x14ac:dyDescent="0.3">
      <c r="A176" s="58" t="s">
        <v>177</v>
      </c>
      <c r="B176" s="68" t="s">
        <v>186</v>
      </c>
      <c r="C176" s="49" t="s">
        <v>89</v>
      </c>
      <c r="D176" s="99">
        <v>0</v>
      </c>
      <c r="E176" s="100">
        <v>0</v>
      </c>
      <c r="F176" s="47">
        <f t="shared" si="7"/>
        <v>0</v>
      </c>
      <c r="G176" s="83" t="s">
        <v>11</v>
      </c>
      <c r="H176" s="49"/>
    </row>
    <row r="177" spans="1:8" x14ac:dyDescent="0.3">
      <c r="A177" s="58" t="s">
        <v>177</v>
      </c>
      <c r="B177" s="58" t="s">
        <v>187</v>
      </c>
      <c r="C177" s="49" t="s">
        <v>89</v>
      </c>
      <c r="D177" s="99">
        <v>0</v>
      </c>
      <c r="E177" s="100">
        <v>0</v>
      </c>
      <c r="F177" s="47">
        <f t="shared" si="7"/>
        <v>0</v>
      </c>
      <c r="G177" s="83" t="s">
        <v>11</v>
      </c>
      <c r="H177" s="49"/>
    </row>
    <row r="178" spans="1:8" x14ac:dyDescent="0.3">
      <c r="A178" s="58" t="s">
        <v>177</v>
      </c>
      <c r="B178" s="58" t="s">
        <v>188</v>
      </c>
      <c r="C178" s="49" t="s">
        <v>89</v>
      </c>
      <c r="D178" s="99">
        <v>0</v>
      </c>
      <c r="E178" s="100">
        <v>0</v>
      </c>
      <c r="F178" s="47">
        <f t="shared" si="7"/>
        <v>0</v>
      </c>
      <c r="G178" s="83" t="s">
        <v>11</v>
      </c>
      <c r="H178" s="49"/>
    </row>
    <row r="179" spans="1:8" x14ac:dyDescent="0.3">
      <c r="A179" s="58" t="s">
        <v>177</v>
      </c>
      <c r="B179" s="68" t="s">
        <v>189</v>
      </c>
      <c r="C179" s="49" t="s">
        <v>190</v>
      </c>
      <c r="D179" s="99">
        <v>0</v>
      </c>
      <c r="E179" s="100">
        <v>0</v>
      </c>
      <c r="F179" s="47">
        <f t="shared" si="7"/>
        <v>0</v>
      </c>
      <c r="G179" s="83" t="s">
        <v>11</v>
      </c>
      <c r="H179" s="49"/>
    </row>
    <row r="180" spans="1:8" x14ac:dyDescent="0.3">
      <c r="A180" s="58" t="s">
        <v>177</v>
      </c>
      <c r="B180" s="68" t="s">
        <v>191</v>
      </c>
      <c r="C180" s="49" t="s">
        <v>190</v>
      </c>
      <c r="D180" s="99">
        <v>0</v>
      </c>
      <c r="E180" s="100">
        <v>0</v>
      </c>
      <c r="F180" s="47">
        <f t="shared" si="7"/>
        <v>0</v>
      </c>
      <c r="G180" s="83" t="s">
        <v>11</v>
      </c>
      <c r="H180" s="49"/>
    </row>
    <row r="181" spans="1:8" x14ac:dyDescent="0.3">
      <c r="A181" s="58" t="s">
        <v>177</v>
      </c>
      <c r="B181" s="68" t="s">
        <v>192</v>
      </c>
      <c r="C181" s="49" t="s">
        <v>193</v>
      </c>
      <c r="D181" s="99">
        <v>0</v>
      </c>
      <c r="E181" s="100">
        <v>0</v>
      </c>
      <c r="F181" s="47">
        <f t="shared" si="7"/>
        <v>0</v>
      </c>
      <c r="G181" s="83" t="s">
        <v>11</v>
      </c>
      <c r="H181" s="49"/>
    </row>
    <row r="182" spans="1:8" x14ac:dyDescent="0.3">
      <c r="A182" s="58" t="s">
        <v>177</v>
      </c>
      <c r="B182" s="58" t="s">
        <v>194</v>
      </c>
      <c r="C182" s="49" t="s">
        <v>33</v>
      </c>
      <c r="D182" s="99">
        <v>0</v>
      </c>
      <c r="E182" s="100">
        <v>0</v>
      </c>
      <c r="F182" s="47">
        <f t="shared" si="7"/>
        <v>0</v>
      </c>
      <c r="G182" s="83" t="s">
        <v>11</v>
      </c>
      <c r="H182" s="49"/>
    </row>
    <row r="183" spans="1:8" x14ac:dyDescent="0.3">
      <c r="A183" s="58" t="s">
        <v>177</v>
      </c>
      <c r="B183" s="58" t="s">
        <v>195</v>
      </c>
      <c r="C183" s="49" t="s">
        <v>33</v>
      </c>
      <c r="D183" s="99">
        <v>0</v>
      </c>
      <c r="E183" s="100">
        <v>0</v>
      </c>
      <c r="F183" s="47">
        <f t="shared" si="7"/>
        <v>0</v>
      </c>
      <c r="G183" s="83" t="s">
        <v>11</v>
      </c>
      <c r="H183" s="49"/>
    </row>
    <row r="184" spans="1:8" x14ac:dyDescent="0.3">
      <c r="A184" s="58" t="s">
        <v>177</v>
      </c>
      <c r="B184" s="58" t="s">
        <v>196</v>
      </c>
      <c r="C184" s="49" t="s">
        <v>33</v>
      </c>
      <c r="D184" s="99">
        <v>0</v>
      </c>
      <c r="E184" s="100">
        <v>0</v>
      </c>
      <c r="F184" s="47">
        <f t="shared" si="7"/>
        <v>0</v>
      </c>
      <c r="G184" s="83" t="s">
        <v>11</v>
      </c>
      <c r="H184" s="49"/>
    </row>
    <row r="185" spans="1:8" x14ac:dyDescent="0.3">
      <c r="A185" s="58" t="s">
        <v>177</v>
      </c>
      <c r="B185" s="58" t="s">
        <v>197</v>
      </c>
      <c r="C185" s="49" t="s">
        <v>33</v>
      </c>
      <c r="D185" s="99">
        <v>0</v>
      </c>
      <c r="E185" s="100">
        <v>0</v>
      </c>
      <c r="F185" s="47">
        <f t="shared" si="7"/>
        <v>0</v>
      </c>
      <c r="G185" s="83" t="s">
        <v>11</v>
      </c>
      <c r="H185" s="49"/>
    </row>
    <row r="186" spans="1:8" x14ac:dyDescent="0.3">
      <c r="A186" s="58" t="s">
        <v>177</v>
      </c>
      <c r="B186" s="59" t="s">
        <v>198</v>
      </c>
      <c r="C186" s="49" t="s">
        <v>33</v>
      </c>
      <c r="D186" s="99">
        <v>0</v>
      </c>
      <c r="E186" s="100">
        <v>0</v>
      </c>
      <c r="F186" s="47">
        <f t="shared" si="7"/>
        <v>0</v>
      </c>
      <c r="G186" s="83" t="s">
        <v>11</v>
      </c>
      <c r="H186" s="49"/>
    </row>
    <row r="187" spans="1:8" x14ac:dyDescent="0.3">
      <c r="A187" s="58" t="s">
        <v>177</v>
      </c>
      <c r="B187" s="59" t="s">
        <v>199</v>
      </c>
      <c r="C187" s="49" t="s">
        <v>33</v>
      </c>
      <c r="D187" s="99">
        <v>0</v>
      </c>
      <c r="E187" s="100">
        <v>0</v>
      </c>
      <c r="F187" s="47">
        <f t="shared" si="7"/>
        <v>0</v>
      </c>
      <c r="G187" s="83" t="s">
        <v>11</v>
      </c>
      <c r="H187" s="49"/>
    </row>
    <row r="188" spans="1:8" x14ac:dyDescent="0.3">
      <c r="A188" s="58" t="s">
        <v>177</v>
      </c>
      <c r="B188" s="59" t="s">
        <v>200</v>
      </c>
      <c r="C188" s="49" t="s">
        <v>33</v>
      </c>
      <c r="D188" s="99">
        <v>0</v>
      </c>
      <c r="E188" s="100">
        <v>0</v>
      </c>
      <c r="F188" s="47">
        <f t="shared" si="7"/>
        <v>0</v>
      </c>
      <c r="G188" s="83" t="s">
        <v>11</v>
      </c>
      <c r="H188" s="49"/>
    </row>
    <row r="189" spans="1:8" x14ac:dyDescent="0.3">
      <c r="A189" s="58" t="s">
        <v>177</v>
      </c>
      <c r="B189" s="59" t="s">
        <v>201</v>
      </c>
      <c r="C189" s="49" t="s">
        <v>33</v>
      </c>
      <c r="D189" s="99">
        <v>0</v>
      </c>
      <c r="E189" s="100">
        <v>0</v>
      </c>
      <c r="F189" s="47">
        <f t="shared" si="7"/>
        <v>0</v>
      </c>
      <c r="G189" s="83" t="s">
        <v>11</v>
      </c>
      <c r="H189" s="49"/>
    </row>
    <row r="190" spans="1:8" x14ac:dyDescent="0.3">
      <c r="A190" s="58" t="s">
        <v>177</v>
      </c>
      <c r="B190" s="59" t="s">
        <v>202</v>
      </c>
      <c r="C190" s="49" t="s">
        <v>33</v>
      </c>
      <c r="D190" s="99">
        <v>0</v>
      </c>
      <c r="E190" s="100">
        <v>0</v>
      </c>
      <c r="F190" s="47">
        <f t="shared" si="7"/>
        <v>0</v>
      </c>
      <c r="G190" s="83" t="s">
        <v>11</v>
      </c>
      <c r="H190" s="49"/>
    </row>
    <row r="191" spans="1:8" x14ac:dyDescent="0.3">
      <c r="A191" s="58" t="s">
        <v>177</v>
      </c>
      <c r="B191" s="59" t="s">
        <v>203</v>
      </c>
      <c r="C191" s="49" t="s">
        <v>33</v>
      </c>
      <c r="D191" s="99">
        <v>0</v>
      </c>
      <c r="E191" s="100">
        <v>0</v>
      </c>
      <c r="F191" s="47">
        <f t="shared" si="7"/>
        <v>0</v>
      </c>
      <c r="G191" s="83" t="s">
        <v>11</v>
      </c>
      <c r="H191" s="49"/>
    </row>
    <row r="192" spans="1:8" x14ac:dyDescent="0.3">
      <c r="A192" s="58" t="s">
        <v>177</v>
      </c>
      <c r="B192" s="59" t="s">
        <v>204</v>
      </c>
      <c r="C192" s="49" t="s">
        <v>33</v>
      </c>
      <c r="D192" s="99">
        <v>0</v>
      </c>
      <c r="E192" s="100">
        <v>0</v>
      </c>
      <c r="F192" s="47">
        <f t="shared" si="7"/>
        <v>0</v>
      </c>
      <c r="G192" s="83" t="s">
        <v>11</v>
      </c>
      <c r="H192" s="49"/>
    </row>
    <row r="193" spans="1:8" x14ac:dyDescent="0.3">
      <c r="A193" s="58" t="s">
        <v>177</v>
      </c>
      <c r="B193" s="59" t="s">
        <v>205</v>
      </c>
      <c r="C193" s="49" t="s">
        <v>33</v>
      </c>
      <c r="D193" s="99">
        <v>0</v>
      </c>
      <c r="E193" s="100">
        <v>0</v>
      </c>
      <c r="F193" s="47">
        <f t="shared" si="7"/>
        <v>0</v>
      </c>
      <c r="G193" s="83" t="s">
        <v>11</v>
      </c>
      <c r="H193" s="49"/>
    </row>
    <row r="194" spans="1:8" x14ac:dyDescent="0.3">
      <c r="A194" s="58" t="s">
        <v>177</v>
      </c>
      <c r="B194" s="58" t="s">
        <v>206</v>
      </c>
      <c r="C194" s="49" t="s">
        <v>33</v>
      </c>
      <c r="D194" s="99">
        <v>0</v>
      </c>
      <c r="E194" s="100">
        <v>0</v>
      </c>
      <c r="F194" s="47">
        <f t="shared" si="7"/>
        <v>0</v>
      </c>
      <c r="G194" s="83" t="s">
        <v>11</v>
      </c>
      <c r="H194" s="49"/>
    </row>
    <row r="195" spans="1:8" x14ac:dyDescent="0.3">
      <c r="A195" s="58" t="s">
        <v>177</v>
      </c>
      <c r="B195" s="58" t="s">
        <v>207</v>
      </c>
      <c r="C195" s="49" t="s">
        <v>33</v>
      </c>
      <c r="D195" s="99">
        <v>0</v>
      </c>
      <c r="E195" s="100">
        <v>0</v>
      </c>
      <c r="F195" s="47">
        <f t="shared" si="7"/>
        <v>0</v>
      </c>
      <c r="G195" s="83" t="s">
        <v>11</v>
      </c>
      <c r="H195" s="49"/>
    </row>
    <row r="196" spans="1:8" x14ac:dyDescent="0.3">
      <c r="A196" s="58" t="s">
        <v>177</v>
      </c>
      <c r="B196" s="58" t="s">
        <v>208</v>
      </c>
      <c r="C196" s="49" t="s">
        <v>33</v>
      </c>
      <c r="D196" s="99">
        <v>0</v>
      </c>
      <c r="E196" s="100">
        <v>0</v>
      </c>
      <c r="F196" s="47">
        <f t="shared" si="7"/>
        <v>0</v>
      </c>
      <c r="G196" s="83" t="s">
        <v>11</v>
      </c>
      <c r="H196" s="49"/>
    </row>
    <row r="197" spans="1:8" x14ac:dyDescent="0.3">
      <c r="A197" s="58" t="s">
        <v>177</v>
      </c>
      <c r="B197" s="58" t="s">
        <v>209</v>
      </c>
      <c r="C197" s="49" t="s">
        <v>33</v>
      </c>
      <c r="D197" s="99">
        <v>0</v>
      </c>
      <c r="E197" s="100">
        <v>0</v>
      </c>
      <c r="F197" s="47">
        <f t="shared" si="7"/>
        <v>0</v>
      </c>
      <c r="G197" s="83" t="s">
        <v>11</v>
      </c>
      <c r="H197" s="49"/>
    </row>
    <row r="198" spans="1:8" x14ac:dyDescent="0.3">
      <c r="A198" s="58" t="s">
        <v>177</v>
      </c>
      <c r="B198" s="58" t="s">
        <v>210</v>
      </c>
      <c r="C198" s="49" t="s">
        <v>33</v>
      </c>
      <c r="D198" s="99">
        <v>0</v>
      </c>
      <c r="E198" s="100">
        <v>0</v>
      </c>
      <c r="F198" s="47">
        <f t="shared" si="7"/>
        <v>0</v>
      </c>
      <c r="G198" s="83" t="s">
        <v>11</v>
      </c>
      <c r="H198" s="49"/>
    </row>
    <row r="199" spans="1:8" x14ac:dyDescent="0.3">
      <c r="A199" s="58" t="s">
        <v>177</v>
      </c>
      <c r="B199" s="58" t="s">
        <v>211</v>
      </c>
      <c r="C199" s="49" t="s">
        <v>33</v>
      </c>
      <c r="D199" s="99">
        <v>0</v>
      </c>
      <c r="E199" s="100">
        <v>0</v>
      </c>
      <c r="F199" s="47">
        <f t="shared" si="7"/>
        <v>0</v>
      </c>
      <c r="G199" s="83" t="s">
        <v>11</v>
      </c>
      <c r="H199" s="49"/>
    </row>
    <row r="200" spans="1:8" x14ac:dyDescent="0.3">
      <c r="A200" s="58" t="s">
        <v>177</v>
      </c>
      <c r="B200" s="58" t="s">
        <v>212</v>
      </c>
      <c r="C200" s="49" t="s">
        <v>33</v>
      </c>
      <c r="D200" s="99">
        <v>0</v>
      </c>
      <c r="E200" s="100">
        <v>0</v>
      </c>
      <c r="F200" s="47">
        <f t="shared" si="7"/>
        <v>0</v>
      </c>
      <c r="G200" s="83" t="s">
        <v>11</v>
      </c>
      <c r="H200" s="49"/>
    </row>
    <row r="201" spans="1:8" x14ac:dyDescent="0.3">
      <c r="A201" s="58" t="s">
        <v>177</v>
      </c>
      <c r="B201" s="58" t="s">
        <v>213</v>
      </c>
      <c r="C201" s="49" t="s">
        <v>33</v>
      </c>
      <c r="D201" s="99">
        <v>0</v>
      </c>
      <c r="E201" s="100">
        <v>0</v>
      </c>
      <c r="F201" s="47">
        <f t="shared" si="7"/>
        <v>0</v>
      </c>
      <c r="G201" s="83" t="s">
        <v>11</v>
      </c>
      <c r="H201" s="49"/>
    </row>
    <row r="202" spans="1:8" x14ac:dyDescent="0.3">
      <c r="A202" s="58" t="s">
        <v>177</v>
      </c>
      <c r="B202" s="58" t="s">
        <v>214</v>
      </c>
      <c r="C202" s="49" t="s">
        <v>33</v>
      </c>
      <c r="D202" s="99">
        <v>0</v>
      </c>
      <c r="E202" s="100">
        <v>0</v>
      </c>
      <c r="F202" s="47">
        <f t="shared" si="7"/>
        <v>0</v>
      </c>
      <c r="G202" s="83" t="s">
        <v>11</v>
      </c>
      <c r="H202" s="49"/>
    </row>
    <row r="203" spans="1:8" x14ac:dyDescent="0.3">
      <c r="A203" s="58" t="s">
        <v>177</v>
      </c>
      <c r="B203" s="58" t="s">
        <v>215</v>
      </c>
      <c r="C203" s="49" t="s">
        <v>33</v>
      </c>
      <c r="D203" s="99">
        <v>0</v>
      </c>
      <c r="E203" s="100">
        <v>0</v>
      </c>
      <c r="F203" s="47">
        <f t="shared" si="7"/>
        <v>0</v>
      </c>
      <c r="G203" s="83" t="s">
        <v>11</v>
      </c>
      <c r="H203" s="49"/>
    </row>
    <row r="204" spans="1:8" x14ac:dyDescent="0.3">
      <c r="A204" s="58" t="s">
        <v>177</v>
      </c>
      <c r="B204" s="58" t="s">
        <v>216</v>
      </c>
      <c r="C204" s="49" t="s">
        <v>33</v>
      </c>
      <c r="D204" s="99">
        <v>0</v>
      </c>
      <c r="E204" s="100">
        <v>0</v>
      </c>
      <c r="F204" s="47">
        <f t="shared" si="7"/>
        <v>0</v>
      </c>
      <c r="G204" s="83" t="s">
        <v>11</v>
      </c>
      <c r="H204" s="49"/>
    </row>
    <row r="205" spans="1:8" x14ac:dyDescent="0.3">
      <c r="A205" s="58" t="s">
        <v>177</v>
      </c>
      <c r="B205" s="58" t="s">
        <v>217</v>
      </c>
      <c r="C205" s="49" t="s">
        <v>33</v>
      </c>
      <c r="D205" s="99">
        <v>0</v>
      </c>
      <c r="E205" s="100">
        <v>0</v>
      </c>
      <c r="F205" s="47">
        <f t="shared" si="7"/>
        <v>0</v>
      </c>
      <c r="G205" s="83" t="s">
        <v>11</v>
      </c>
      <c r="H205" s="49"/>
    </row>
    <row r="206" spans="1:8" x14ac:dyDescent="0.3">
      <c r="A206" s="58" t="s">
        <v>177</v>
      </c>
      <c r="B206" s="58" t="s">
        <v>218</v>
      </c>
      <c r="C206" s="49" t="s">
        <v>33</v>
      </c>
      <c r="D206" s="99">
        <v>0</v>
      </c>
      <c r="E206" s="100">
        <v>0</v>
      </c>
      <c r="F206" s="47">
        <f t="shared" si="7"/>
        <v>0</v>
      </c>
      <c r="G206" s="83" t="s">
        <v>11</v>
      </c>
      <c r="H206" s="49"/>
    </row>
    <row r="207" spans="1:8" x14ac:dyDescent="0.3">
      <c r="A207" s="58" t="s">
        <v>177</v>
      </c>
      <c r="B207" s="58" t="s">
        <v>219</v>
      </c>
      <c r="C207" s="49" t="s">
        <v>33</v>
      </c>
      <c r="D207" s="99">
        <v>0</v>
      </c>
      <c r="E207" s="100">
        <v>0</v>
      </c>
      <c r="F207" s="47">
        <f t="shared" si="7"/>
        <v>0</v>
      </c>
      <c r="G207" s="83" t="s">
        <v>11</v>
      </c>
      <c r="H207" s="49"/>
    </row>
    <row r="208" spans="1:8" x14ac:dyDescent="0.3">
      <c r="A208" s="58" t="s">
        <v>177</v>
      </c>
      <c r="B208" s="58" t="s">
        <v>220</v>
      </c>
      <c r="C208" s="49" t="s">
        <v>33</v>
      </c>
      <c r="D208" s="99">
        <v>0</v>
      </c>
      <c r="E208" s="100">
        <v>0</v>
      </c>
      <c r="F208" s="47">
        <f t="shared" si="7"/>
        <v>0</v>
      </c>
      <c r="G208" s="83" t="s">
        <v>11</v>
      </c>
      <c r="H208" s="49"/>
    </row>
    <row r="209" spans="1:8" x14ac:dyDescent="0.3">
      <c r="A209" s="58" t="s">
        <v>177</v>
      </c>
      <c r="B209" s="58" t="s">
        <v>221</v>
      </c>
      <c r="C209" s="49" t="s">
        <v>33</v>
      </c>
      <c r="D209" s="99">
        <v>0</v>
      </c>
      <c r="E209" s="100">
        <v>0</v>
      </c>
      <c r="F209" s="47">
        <f t="shared" si="7"/>
        <v>0</v>
      </c>
      <c r="G209" s="83" t="s">
        <v>11</v>
      </c>
      <c r="H209" s="49"/>
    </row>
    <row r="210" spans="1:8" x14ac:dyDescent="0.3">
      <c r="A210" s="58" t="s">
        <v>177</v>
      </c>
      <c r="B210" s="58" t="s">
        <v>222</v>
      </c>
      <c r="C210" s="49" t="s">
        <v>33</v>
      </c>
      <c r="D210" s="99">
        <v>0</v>
      </c>
      <c r="E210" s="100">
        <v>0</v>
      </c>
      <c r="F210" s="47">
        <f t="shared" si="7"/>
        <v>0</v>
      </c>
      <c r="G210" s="83" t="s">
        <v>11</v>
      </c>
      <c r="H210" s="49"/>
    </row>
    <row r="211" spans="1:8" x14ac:dyDescent="0.3">
      <c r="A211" s="58" t="s">
        <v>177</v>
      </c>
      <c r="B211" s="58" t="s">
        <v>223</v>
      </c>
      <c r="C211" s="49" t="s">
        <v>33</v>
      </c>
      <c r="D211" s="99">
        <v>0</v>
      </c>
      <c r="E211" s="100">
        <v>0</v>
      </c>
      <c r="F211" s="47">
        <f t="shared" si="7"/>
        <v>0</v>
      </c>
      <c r="G211" s="83" t="s">
        <v>11</v>
      </c>
      <c r="H211" s="49"/>
    </row>
    <row r="212" spans="1:8" x14ac:dyDescent="0.3">
      <c r="A212" s="58" t="s">
        <v>177</v>
      </c>
      <c r="B212" s="58" t="s">
        <v>224</v>
      </c>
      <c r="C212" s="49" t="s">
        <v>33</v>
      </c>
      <c r="D212" s="99">
        <v>0</v>
      </c>
      <c r="E212" s="100">
        <v>0</v>
      </c>
      <c r="F212" s="47">
        <f t="shared" si="7"/>
        <v>0</v>
      </c>
      <c r="G212" s="83" t="s">
        <v>11</v>
      </c>
      <c r="H212" s="49"/>
    </row>
    <row r="213" spans="1:8" x14ac:dyDescent="0.3">
      <c r="A213" s="58" t="s">
        <v>177</v>
      </c>
      <c r="B213" s="58" t="s">
        <v>225</v>
      </c>
      <c r="C213" s="49" t="s">
        <v>33</v>
      </c>
      <c r="D213" s="99">
        <v>0</v>
      </c>
      <c r="E213" s="100">
        <v>0</v>
      </c>
      <c r="F213" s="47">
        <f t="shared" si="7"/>
        <v>0</v>
      </c>
      <c r="G213" s="83" t="s">
        <v>11</v>
      </c>
      <c r="H213" s="49"/>
    </row>
    <row r="214" spans="1:8" x14ac:dyDescent="0.3">
      <c r="A214" s="58" t="s">
        <v>177</v>
      </c>
      <c r="B214" s="58" t="s">
        <v>226</v>
      </c>
      <c r="C214" s="49" t="s">
        <v>33</v>
      </c>
      <c r="D214" s="99">
        <v>0</v>
      </c>
      <c r="E214" s="100">
        <v>0</v>
      </c>
      <c r="F214" s="47">
        <f t="shared" si="7"/>
        <v>0</v>
      </c>
      <c r="G214" s="83" t="s">
        <v>11</v>
      </c>
      <c r="H214" s="49"/>
    </row>
    <row r="215" spans="1:8" x14ac:dyDescent="0.3">
      <c r="A215" s="58" t="s">
        <v>177</v>
      </c>
      <c r="B215" s="58" t="s">
        <v>227</v>
      </c>
      <c r="C215" s="49" t="s">
        <v>33</v>
      </c>
      <c r="D215" s="99">
        <v>0</v>
      </c>
      <c r="E215" s="100">
        <v>0</v>
      </c>
      <c r="F215" s="47">
        <f t="shared" si="7"/>
        <v>0</v>
      </c>
      <c r="G215" s="83" t="s">
        <v>11</v>
      </c>
      <c r="H215" s="49"/>
    </row>
    <row r="216" spans="1:8" x14ac:dyDescent="0.3">
      <c r="A216" s="58" t="s">
        <v>177</v>
      </c>
      <c r="B216" s="58" t="s">
        <v>228</v>
      </c>
      <c r="C216" s="49" t="s">
        <v>33</v>
      </c>
      <c r="D216" s="99">
        <v>0</v>
      </c>
      <c r="E216" s="100">
        <v>0</v>
      </c>
      <c r="F216" s="47">
        <f t="shared" si="7"/>
        <v>0</v>
      </c>
      <c r="G216" s="83" t="s">
        <v>11</v>
      </c>
      <c r="H216" s="49"/>
    </row>
    <row r="217" spans="1:8" x14ac:dyDescent="0.3">
      <c r="A217" s="58" t="s">
        <v>177</v>
      </c>
      <c r="B217" s="58" t="s">
        <v>229</v>
      </c>
      <c r="C217" s="49" t="s">
        <v>33</v>
      </c>
      <c r="D217" s="99">
        <v>0</v>
      </c>
      <c r="E217" s="100">
        <v>0</v>
      </c>
      <c r="F217" s="47">
        <f t="shared" si="7"/>
        <v>0</v>
      </c>
      <c r="G217" s="83" t="s">
        <v>11</v>
      </c>
      <c r="H217" s="49"/>
    </row>
    <row r="218" spans="1:8" x14ac:dyDescent="0.3">
      <c r="A218" s="58" t="s">
        <v>177</v>
      </c>
      <c r="B218" s="68" t="s">
        <v>230</v>
      </c>
      <c r="C218" s="49" t="s">
        <v>33</v>
      </c>
      <c r="D218" s="99">
        <v>0</v>
      </c>
      <c r="E218" s="100">
        <v>0</v>
      </c>
      <c r="F218" s="47">
        <f t="shared" si="7"/>
        <v>0</v>
      </c>
      <c r="G218" s="83" t="s">
        <v>11</v>
      </c>
      <c r="H218" s="49"/>
    </row>
    <row r="219" spans="1:8" x14ac:dyDescent="0.3">
      <c r="A219" s="58" t="s">
        <v>177</v>
      </c>
      <c r="B219" s="58" t="s">
        <v>231</v>
      </c>
      <c r="C219" s="49" t="s">
        <v>33</v>
      </c>
      <c r="D219" s="99">
        <v>0</v>
      </c>
      <c r="E219" s="100">
        <v>0</v>
      </c>
      <c r="F219" s="47">
        <f t="shared" si="7"/>
        <v>0</v>
      </c>
      <c r="G219" s="83" t="s">
        <v>11</v>
      </c>
      <c r="H219" s="49"/>
    </row>
    <row r="220" spans="1:8" x14ac:dyDescent="0.3">
      <c r="A220" s="58" t="s">
        <v>177</v>
      </c>
      <c r="B220" s="58" t="s">
        <v>232</v>
      </c>
      <c r="C220" s="49" t="s">
        <v>33</v>
      </c>
      <c r="D220" s="99">
        <v>0</v>
      </c>
      <c r="E220" s="100">
        <v>0</v>
      </c>
      <c r="F220" s="47">
        <f t="shared" si="7"/>
        <v>0</v>
      </c>
      <c r="G220" s="83" t="s">
        <v>11</v>
      </c>
      <c r="H220" s="49"/>
    </row>
    <row r="221" spans="1:8" x14ac:dyDescent="0.3">
      <c r="A221" s="58" t="s">
        <v>177</v>
      </c>
      <c r="B221" s="59" t="s">
        <v>233</v>
      </c>
      <c r="C221" s="49" t="s">
        <v>33</v>
      </c>
      <c r="D221" s="99">
        <v>0</v>
      </c>
      <c r="E221" s="100">
        <v>0</v>
      </c>
      <c r="F221" s="47">
        <f t="shared" si="7"/>
        <v>0</v>
      </c>
      <c r="G221" s="83" t="s">
        <v>11</v>
      </c>
      <c r="H221" s="49"/>
    </row>
    <row r="222" spans="1:8" x14ac:dyDescent="0.3">
      <c r="A222" s="58" t="s">
        <v>177</v>
      </c>
      <c r="B222" s="59" t="s">
        <v>234</v>
      </c>
      <c r="C222" s="49" t="s">
        <v>33</v>
      </c>
      <c r="D222" s="99">
        <v>0</v>
      </c>
      <c r="E222" s="100">
        <v>0</v>
      </c>
      <c r="F222" s="47">
        <f t="shared" si="7"/>
        <v>0</v>
      </c>
      <c r="G222" s="83" t="s">
        <v>11</v>
      </c>
      <c r="H222" s="49"/>
    </row>
    <row r="223" spans="1:8" x14ac:dyDescent="0.3">
      <c r="A223" s="58" t="s">
        <v>177</v>
      </c>
      <c r="B223" s="59" t="s">
        <v>235</v>
      </c>
      <c r="C223" s="49" t="s">
        <v>33</v>
      </c>
      <c r="D223" s="99">
        <v>0</v>
      </c>
      <c r="E223" s="100">
        <v>0</v>
      </c>
      <c r="F223" s="47">
        <f t="shared" si="7"/>
        <v>0</v>
      </c>
      <c r="G223" s="83" t="s">
        <v>11</v>
      </c>
      <c r="H223" s="49"/>
    </row>
    <row r="224" spans="1:8" x14ac:dyDescent="0.3">
      <c r="A224" s="58" t="s">
        <v>177</v>
      </c>
      <c r="B224" s="59" t="s">
        <v>236</v>
      </c>
      <c r="C224" s="49" t="s">
        <v>33</v>
      </c>
      <c r="D224" s="99">
        <v>0</v>
      </c>
      <c r="E224" s="100">
        <v>0</v>
      </c>
      <c r="F224" s="47">
        <f t="shared" si="7"/>
        <v>0</v>
      </c>
      <c r="G224" s="83" t="s">
        <v>11</v>
      </c>
      <c r="H224" s="49"/>
    </row>
    <row r="225" spans="1:8" x14ac:dyDescent="0.3">
      <c r="A225" s="58" t="s">
        <v>177</v>
      </c>
      <c r="B225" s="67" t="s">
        <v>237</v>
      </c>
      <c r="C225" s="49" t="s">
        <v>33</v>
      </c>
      <c r="D225" s="99">
        <v>0</v>
      </c>
      <c r="E225" s="100">
        <v>0</v>
      </c>
      <c r="F225" s="47">
        <f t="shared" si="7"/>
        <v>0</v>
      </c>
      <c r="G225" s="83" t="s">
        <v>11</v>
      </c>
      <c r="H225" s="49"/>
    </row>
    <row r="226" spans="1:8" x14ac:dyDescent="0.3">
      <c r="A226" s="58" t="s">
        <v>177</v>
      </c>
      <c r="B226" s="59" t="s">
        <v>238</v>
      </c>
      <c r="C226" s="49" t="s">
        <v>33</v>
      </c>
      <c r="D226" s="99">
        <v>0</v>
      </c>
      <c r="E226" s="100">
        <v>0</v>
      </c>
      <c r="F226" s="47">
        <f t="shared" si="7"/>
        <v>0</v>
      </c>
      <c r="G226" s="83" t="s">
        <v>11</v>
      </c>
      <c r="H226" s="49"/>
    </row>
    <row r="227" spans="1:8" x14ac:dyDescent="0.3">
      <c r="A227" s="61"/>
      <c r="B227" s="52" t="s">
        <v>239</v>
      </c>
      <c r="C227" s="54"/>
      <c r="D227" s="54"/>
      <c r="E227" s="54"/>
      <c r="F227" s="56"/>
      <c r="G227" s="84" t="s">
        <v>10</v>
      </c>
      <c r="H227" s="53"/>
    </row>
    <row r="228" spans="1:8" x14ac:dyDescent="0.3">
      <c r="A228" s="58" t="s">
        <v>240</v>
      </c>
      <c r="B228" s="58" t="s">
        <v>241</v>
      </c>
      <c r="C228" s="49" t="s">
        <v>33</v>
      </c>
      <c r="D228" s="99">
        <v>0</v>
      </c>
      <c r="E228" s="100">
        <v>0</v>
      </c>
      <c r="F228" s="47">
        <f t="shared" ref="F228:F291" si="8">D228*E228</f>
        <v>0</v>
      </c>
      <c r="G228" s="85" t="s">
        <v>10</v>
      </c>
      <c r="H228" s="49"/>
    </row>
    <row r="229" spans="1:8" x14ac:dyDescent="0.3">
      <c r="A229" s="58" t="s">
        <v>240</v>
      </c>
      <c r="B229" s="58" t="s">
        <v>242</v>
      </c>
      <c r="C229" s="49" t="s">
        <v>33</v>
      </c>
      <c r="D229" s="99">
        <v>0</v>
      </c>
      <c r="E229" s="100">
        <v>0</v>
      </c>
      <c r="F229" s="47">
        <f t="shared" si="8"/>
        <v>0</v>
      </c>
      <c r="G229" s="85" t="s">
        <v>10</v>
      </c>
      <c r="H229" s="49"/>
    </row>
    <row r="230" spans="1:8" x14ac:dyDescent="0.3">
      <c r="A230" s="58" t="s">
        <v>240</v>
      </c>
      <c r="B230" s="58" t="s">
        <v>243</v>
      </c>
      <c r="C230" s="49" t="s">
        <v>89</v>
      </c>
      <c r="D230" s="99">
        <v>0</v>
      </c>
      <c r="E230" s="100">
        <v>0</v>
      </c>
      <c r="F230" s="47">
        <f t="shared" si="8"/>
        <v>0</v>
      </c>
      <c r="G230" s="85" t="s">
        <v>10</v>
      </c>
      <c r="H230" s="49"/>
    </row>
    <row r="231" spans="1:8" x14ac:dyDescent="0.3">
      <c r="A231" s="58" t="s">
        <v>240</v>
      </c>
      <c r="B231" s="58" t="s">
        <v>244</v>
      </c>
      <c r="C231" s="49" t="s">
        <v>33</v>
      </c>
      <c r="D231" s="99">
        <v>0</v>
      </c>
      <c r="E231" s="100">
        <v>0</v>
      </c>
      <c r="F231" s="47">
        <f t="shared" si="8"/>
        <v>0</v>
      </c>
      <c r="G231" s="85" t="s">
        <v>10</v>
      </c>
      <c r="H231" s="49"/>
    </row>
    <row r="232" spans="1:8" x14ac:dyDescent="0.3">
      <c r="A232" s="58" t="s">
        <v>240</v>
      </c>
      <c r="B232" s="58" t="s">
        <v>245</v>
      </c>
      <c r="C232" s="49" t="s">
        <v>89</v>
      </c>
      <c r="D232" s="99">
        <v>0</v>
      </c>
      <c r="E232" s="100">
        <v>0</v>
      </c>
      <c r="F232" s="47">
        <f t="shared" si="8"/>
        <v>0</v>
      </c>
      <c r="G232" s="85" t="s">
        <v>10</v>
      </c>
      <c r="H232" s="49"/>
    </row>
    <row r="233" spans="1:8" x14ac:dyDescent="0.3">
      <c r="A233" s="58" t="s">
        <v>240</v>
      </c>
      <c r="B233" s="58" t="s">
        <v>246</v>
      </c>
      <c r="C233" s="49" t="s">
        <v>89</v>
      </c>
      <c r="D233" s="99">
        <v>0</v>
      </c>
      <c r="E233" s="100">
        <v>0</v>
      </c>
      <c r="F233" s="47">
        <f t="shared" si="8"/>
        <v>0</v>
      </c>
      <c r="G233" s="85" t="s">
        <v>10</v>
      </c>
      <c r="H233" s="49"/>
    </row>
    <row r="234" spans="1:8" x14ac:dyDescent="0.3">
      <c r="A234" s="58" t="s">
        <v>240</v>
      </c>
      <c r="B234" s="58" t="s">
        <v>247</v>
      </c>
      <c r="C234" s="49" t="s">
        <v>248</v>
      </c>
      <c r="D234" s="99">
        <v>0</v>
      </c>
      <c r="E234" s="100">
        <v>0</v>
      </c>
      <c r="F234" s="47">
        <f t="shared" si="8"/>
        <v>0</v>
      </c>
      <c r="G234" s="85" t="s">
        <v>10</v>
      </c>
      <c r="H234" s="49"/>
    </row>
    <row r="235" spans="1:8" x14ac:dyDescent="0.3">
      <c r="A235" s="58" t="s">
        <v>240</v>
      </c>
      <c r="B235" s="58" t="s">
        <v>249</v>
      </c>
      <c r="C235" s="49" t="s">
        <v>248</v>
      </c>
      <c r="D235" s="99">
        <v>0</v>
      </c>
      <c r="E235" s="100">
        <v>0</v>
      </c>
      <c r="F235" s="47">
        <f t="shared" si="8"/>
        <v>0</v>
      </c>
      <c r="G235" s="85" t="s">
        <v>10</v>
      </c>
      <c r="H235" s="49"/>
    </row>
    <row r="236" spans="1:8" x14ac:dyDescent="0.3">
      <c r="A236" s="58" t="s">
        <v>240</v>
      </c>
      <c r="B236" s="58" t="s">
        <v>250</v>
      </c>
      <c r="C236" s="49" t="s">
        <v>248</v>
      </c>
      <c r="D236" s="99">
        <v>0</v>
      </c>
      <c r="E236" s="100">
        <v>0</v>
      </c>
      <c r="F236" s="47">
        <f t="shared" si="8"/>
        <v>0</v>
      </c>
      <c r="G236" s="85" t="s">
        <v>10</v>
      </c>
      <c r="H236" s="49"/>
    </row>
    <row r="237" spans="1:8" x14ac:dyDescent="0.3">
      <c r="A237" s="58" t="s">
        <v>240</v>
      </c>
      <c r="B237" s="58" t="s">
        <v>251</v>
      </c>
      <c r="C237" s="49" t="s">
        <v>248</v>
      </c>
      <c r="D237" s="99">
        <v>0</v>
      </c>
      <c r="E237" s="100">
        <v>0</v>
      </c>
      <c r="F237" s="47">
        <f t="shared" si="8"/>
        <v>0</v>
      </c>
      <c r="G237" s="85" t="s">
        <v>10</v>
      </c>
      <c r="H237" s="49"/>
    </row>
    <row r="238" spans="1:8" x14ac:dyDescent="0.3">
      <c r="A238" s="58" t="s">
        <v>240</v>
      </c>
      <c r="B238" s="58" t="s">
        <v>252</v>
      </c>
      <c r="C238" s="49" t="s">
        <v>248</v>
      </c>
      <c r="D238" s="99">
        <v>0</v>
      </c>
      <c r="E238" s="100">
        <v>0</v>
      </c>
      <c r="F238" s="47">
        <f t="shared" si="8"/>
        <v>0</v>
      </c>
      <c r="G238" s="85" t="s">
        <v>10</v>
      </c>
      <c r="H238" s="49"/>
    </row>
    <row r="239" spans="1:8" x14ac:dyDescent="0.3">
      <c r="A239" s="58" t="s">
        <v>240</v>
      </c>
      <c r="B239" s="58" t="s">
        <v>253</v>
      </c>
      <c r="C239" s="49" t="s">
        <v>89</v>
      </c>
      <c r="D239" s="99">
        <v>0</v>
      </c>
      <c r="E239" s="100">
        <v>0</v>
      </c>
      <c r="F239" s="47">
        <f t="shared" si="8"/>
        <v>0</v>
      </c>
      <c r="G239" s="85" t="s">
        <v>10</v>
      </c>
      <c r="H239" s="49"/>
    </row>
    <row r="240" spans="1:8" x14ac:dyDescent="0.3">
      <c r="A240" s="58" t="s">
        <v>240</v>
      </c>
      <c r="B240" s="58" t="s">
        <v>254</v>
      </c>
      <c r="C240" s="49" t="s">
        <v>33</v>
      </c>
      <c r="D240" s="99">
        <v>0</v>
      </c>
      <c r="E240" s="100">
        <v>0</v>
      </c>
      <c r="F240" s="47">
        <f t="shared" si="8"/>
        <v>0</v>
      </c>
      <c r="G240" s="85" t="s">
        <v>10</v>
      </c>
      <c r="H240" s="49"/>
    </row>
    <row r="241" spans="1:8" x14ac:dyDescent="0.3">
      <c r="A241" s="58" t="s">
        <v>240</v>
      </c>
      <c r="B241" s="59" t="s">
        <v>255</v>
      </c>
      <c r="C241" s="49" t="s">
        <v>33</v>
      </c>
      <c r="D241" s="99">
        <v>0</v>
      </c>
      <c r="E241" s="100">
        <v>0</v>
      </c>
      <c r="F241" s="47">
        <f t="shared" si="8"/>
        <v>0</v>
      </c>
      <c r="G241" s="85" t="s">
        <v>10</v>
      </c>
      <c r="H241" s="49"/>
    </row>
    <row r="242" spans="1:8" x14ac:dyDescent="0.3">
      <c r="A242" s="58" t="s">
        <v>240</v>
      </c>
      <c r="B242" s="59" t="s">
        <v>256</v>
      </c>
      <c r="C242" s="49" t="s">
        <v>33</v>
      </c>
      <c r="D242" s="99">
        <v>0</v>
      </c>
      <c r="E242" s="100">
        <v>0</v>
      </c>
      <c r="F242" s="47">
        <f t="shared" si="8"/>
        <v>0</v>
      </c>
      <c r="G242" s="85" t="s">
        <v>10</v>
      </c>
      <c r="H242" s="49"/>
    </row>
    <row r="243" spans="1:8" x14ac:dyDescent="0.3">
      <c r="A243" s="58" t="s">
        <v>240</v>
      </c>
      <c r="B243" s="59" t="s">
        <v>257</v>
      </c>
      <c r="C243" s="49" t="s">
        <v>33</v>
      </c>
      <c r="D243" s="99">
        <v>0</v>
      </c>
      <c r="E243" s="100">
        <v>0</v>
      </c>
      <c r="F243" s="47">
        <f t="shared" si="8"/>
        <v>0</v>
      </c>
      <c r="G243" s="85" t="s">
        <v>10</v>
      </c>
      <c r="H243" s="49"/>
    </row>
    <row r="244" spans="1:8" x14ac:dyDescent="0.3">
      <c r="A244" s="58" t="s">
        <v>240</v>
      </c>
      <c r="B244" s="59" t="s">
        <v>258</v>
      </c>
      <c r="C244" s="49" t="s">
        <v>33</v>
      </c>
      <c r="D244" s="99">
        <v>0</v>
      </c>
      <c r="E244" s="100">
        <v>0</v>
      </c>
      <c r="F244" s="47">
        <f t="shared" si="8"/>
        <v>0</v>
      </c>
      <c r="G244" s="85" t="s">
        <v>10</v>
      </c>
      <c r="H244" s="49"/>
    </row>
    <row r="245" spans="1:8" x14ac:dyDescent="0.3">
      <c r="A245" s="58" t="s">
        <v>240</v>
      </c>
      <c r="B245" s="59" t="s">
        <v>259</v>
      </c>
      <c r="C245" s="49" t="s">
        <v>33</v>
      </c>
      <c r="D245" s="99">
        <v>0</v>
      </c>
      <c r="E245" s="100">
        <v>0</v>
      </c>
      <c r="F245" s="47">
        <f t="shared" si="8"/>
        <v>0</v>
      </c>
      <c r="G245" s="85" t="s">
        <v>10</v>
      </c>
      <c r="H245" s="49"/>
    </row>
    <row r="246" spans="1:8" x14ac:dyDescent="0.3">
      <c r="A246" s="58" t="s">
        <v>240</v>
      </c>
      <c r="B246" s="59" t="s">
        <v>260</v>
      </c>
      <c r="C246" s="49" t="s">
        <v>33</v>
      </c>
      <c r="D246" s="99">
        <v>0</v>
      </c>
      <c r="E246" s="100">
        <v>0</v>
      </c>
      <c r="F246" s="47">
        <f t="shared" si="8"/>
        <v>0</v>
      </c>
      <c r="G246" s="85" t="s">
        <v>10</v>
      </c>
      <c r="H246" s="49"/>
    </row>
    <row r="247" spans="1:8" x14ac:dyDescent="0.3">
      <c r="A247" s="58" t="s">
        <v>240</v>
      </c>
      <c r="B247" s="58" t="s">
        <v>261</v>
      </c>
      <c r="C247" s="49" t="s">
        <v>33</v>
      </c>
      <c r="D247" s="99">
        <v>0</v>
      </c>
      <c r="E247" s="100">
        <v>0</v>
      </c>
      <c r="F247" s="47">
        <f t="shared" si="8"/>
        <v>0</v>
      </c>
      <c r="G247" s="85" t="s">
        <v>10</v>
      </c>
      <c r="H247" s="49"/>
    </row>
    <row r="248" spans="1:8" x14ac:dyDescent="0.3">
      <c r="A248" s="58" t="s">
        <v>240</v>
      </c>
      <c r="B248" s="58" t="s">
        <v>262</v>
      </c>
      <c r="C248" s="49" t="s">
        <v>33</v>
      </c>
      <c r="D248" s="99">
        <v>0</v>
      </c>
      <c r="E248" s="100">
        <v>0</v>
      </c>
      <c r="F248" s="47">
        <f t="shared" si="8"/>
        <v>0</v>
      </c>
      <c r="G248" s="85" t="s">
        <v>10</v>
      </c>
      <c r="H248" s="49"/>
    </row>
    <row r="249" spans="1:8" x14ac:dyDescent="0.3">
      <c r="A249" s="58" t="s">
        <v>240</v>
      </c>
      <c r="B249" s="58" t="s">
        <v>263</v>
      </c>
      <c r="C249" s="49" t="s">
        <v>33</v>
      </c>
      <c r="D249" s="99">
        <v>0</v>
      </c>
      <c r="E249" s="100">
        <v>0</v>
      </c>
      <c r="F249" s="47">
        <f t="shared" si="8"/>
        <v>0</v>
      </c>
      <c r="G249" s="85" t="s">
        <v>10</v>
      </c>
      <c r="H249" s="49"/>
    </row>
    <row r="250" spans="1:8" x14ac:dyDescent="0.3">
      <c r="A250" s="58" t="s">
        <v>240</v>
      </c>
      <c r="B250" s="58" t="s">
        <v>264</v>
      </c>
      <c r="C250" s="49" t="s">
        <v>33</v>
      </c>
      <c r="D250" s="99">
        <v>0</v>
      </c>
      <c r="E250" s="100">
        <v>0</v>
      </c>
      <c r="F250" s="47">
        <f t="shared" si="8"/>
        <v>0</v>
      </c>
      <c r="G250" s="85" t="s">
        <v>10</v>
      </c>
      <c r="H250" s="49"/>
    </row>
    <row r="251" spans="1:8" x14ac:dyDescent="0.3">
      <c r="A251" s="58" t="s">
        <v>240</v>
      </c>
      <c r="B251" s="58" t="s">
        <v>265</v>
      </c>
      <c r="C251" s="49" t="s">
        <v>33</v>
      </c>
      <c r="D251" s="99">
        <v>0</v>
      </c>
      <c r="E251" s="100">
        <v>0</v>
      </c>
      <c r="F251" s="47">
        <f t="shared" si="8"/>
        <v>0</v>
      </c>
      <c r="G251" s="85" t="s">
        <v>10</v>
      </c>
      <c r="H251" s="49"/>
    </row>
    <row r="252" spans="1:8" x14ac:dyDescent="0.3">
      <c r="A252" s="58" t="s">
        <v>240</v>
      </c>
      <c r="B252" s="58" t="s">
        <v>266</v>
      </c>
      <c r="C252" s="49" t="s">
        <v>33</v>
      </c>
      <c r="D252" s="99">
        <v>0</v>
      </c>
      <c r="E252" s="100">
        <v>0</v>
      </c>
      <c r="F252" s="47">
        <f t="shared" si="8"/>
        <v>0</v>
      </c>
      <c r="G252" s="85" t="s">
        <v>10</v>
      </c>
      <c r="H252" s="49"/>
    </row>
    <row r="253" spans="1:8" x14ac:dyDescent="0.3">
      <c r="A253" s="58" t="s">
        <v>240</v>
      </c>
      <c r="B253" s="58" t="s">
        <v>267</v>
      </c>
      <c r="C253" s="49" t="s">
        <v>33</v>
      </c>
      <c r="D253" s="99">
        <v>0</v>
      </c>
      <c r="E253" s="100">
        <v>0</v>
      </c>
      <c r="F253" s="47">
        <f t="shared" si="8"/>
        <v>0</v>
      </c>
      <c r="G253" s="85" t="s">
        <v>10</v>
      </c>
      <c r="H253" s="49"/>
    </row>
    <row r="254" spans="1:8" x14ac:dyDescent="0.3">
      <c r="A254" s="58" t="s">
        <v>240</v>
      </c>
      <c r="B254" s="58" t="s">
        <v>268</v>
      </c>
      <c r="C254" s="49" t="s">
        <v>33</v>
      </c>
      <c r="D254" s="99">
        <v>0</v>
      </c>
      <c r="E254" s="100">
        <v>0</v>
      </c>
      <c r="F254" s="47">
        <f t="shared" si="8"/>
        <v>0</v>
      </c>
      <c r="G254" s="85" t="s">
        <v>10</v>
      </c>
      <c r="H254" s="49"/>
    </row>
    <row r="255" spans="1:8" x14ac:dyDescent="0.3">
      <c r="A255" s="58" t="s">
        <v>240</v>
      </c>
      <c r="B255" s="67" t="s">
        <v>269</v>
      </c>
      <c r="C255" s="49" t="s">
        <v>33</v>
      </c>
      <c r="D255" s="99">
        <v>0</v>
      </c>
      <c r="E255" s="100">
        <v>0</v>
      </c>
      <c r="F255" s="47">
        <f t="shared" si="8"/>
        <v>0</v>
      </c>
      <c r="G255" s="85" t="s">
        <v>10</v>
      </c>
      <c r="H255" s="49"/>
    </row>
    <row r="256" spans="1:8" x14ac:dyDescent="0.3">
      <c r="A256" s="58" t="s">
        <v>240</v>
      </c>
      <c r="B256" s="59" t="s">
        <v>270</v>
      </c>
      <c r="C256" s="49" t="s">
        <v>33</v>
      </c>
      <c r="D256" s="99">
        <v>0</v>
      </c>
      <c r="E256" s="100">
        <v>0</v>
      </c>
      <c r="F256" s="47">
        <f t="shared" si="8"/>
        <v>0</v>
      </c>
      <c r="G256" s="85" t="s">
        <v>10</v>
      </c>
      <c r="H256" s="49"/>
    </row>
    <row r="257" spans="1:8" x14ac:dyDescent="0.3">
      <c r="A257" s="58" t="s">
        <v>240</v>
      </c>
      <c r="B257" s="59" t="s">
        <v>271</v>
      </c>
      <c r="C257" s="49" t="s">
        <v>33</v>
      </c>
      <c r="D257" s="99">
        <v>0</v>
      </c>
      <c r="E257" s="100">
        <v>0</v>
      </c>
      <c r="F257" s="47">
        <f t="shared" si="8"/>
        <v>0</v>
      </c>
      <c r="G257" s="85" t="s">
        <v>10</v>
      </c>
      <c r="H257" s="49"/>
    </row>
    <row r="258" spans="1:8" x14ac:dyDescent="0.3">
      <c r="A258" s="58" t="s">
        <v>240</v>
      </c>
      <c r="B258" s="59" t="s">
        <v>272</v>
      </c>
      <c r="C258" s="49" t="s">
        <v>33</v>
      </c>
      <c r="D258" s="99">
        <v>0</v>
      </c>
      <c r="E258" s="100">
        <v>0</v>
      </c>
      <c r="F258" s="47">
        <f t="shared" si="8"/>
        <v>0</v>
      </c>
      <c r="G258" s="85" t="s">
        <v>10</v>
      </c>
      <c r="H258" s="49"/>
    </row>
    <row r="259" spans="1:8" x14ac:dyDescent="0.3">
      <c r="A259" s="58" t="s">
        <v>240</v>
      </c>
      <c r="B259" s="59" t="s">
        <v>273</v>
      </c>
      <c r="C259" s="49" t="s">
        <v>33</v>
      </c>
      <c r="D259" s="99">
        <v>0</v>
      </c>
      <c r="E259" s="100">
        <v>0</v>
      </c>
      <c r="F259" s="47">
        <f t="shared" si="8"/>
        <v>0</v>
      </c>
      <c r="G259" s="85" t="s">
        <v>10</v>
      </c>
      <c r="H259" s="49"/>
    </row>
    <row r="260" spans="1:8" x14ac:dyDescent="0.3">
      <c r="A260" s="58" t="s">
        <v>240</v>
      </c>
      <c r="B260" s="59" t="s">
        <v>274</v>
      </c>
      <c r="C260" s="49" t="s">
        <v>33</v>
      </c>
      <c r="D260" s="99">
        <v>0</v>
      </c>
      <c r="E260" s="100">
        <v>0</v>
      </c>
      <c r="F260" s="47">
        <f t="shared" si="8"/>
        <v>0</v>
      </c>
      <c r="G260" s="85" t="s">
        <v>10</v>
      </c>
      <c r="H260" s="49"/>
    </row>
    <row r="261" spans="1:8" x14ac:dyDescent="0.3">
      <c r="A261" s="58" t="s">
        <v>240</v>
      </c>
      <c r="B261" s="59" t="s">
        <v>275</v>
      </c>
      <c r="C261" s="49" t="s">
        <v>33</v>
      </c>
      <c r="D261" s="99">
        <v>0</v>
      </c>
      <c r="E261" s="100">
        <v>0</v>
      </c>
      <c r="F261" s="47">
        <f t="shared" si="8"/>
        <v>0</v>
      </c>
      <c r="G261" s="85" t="s">
        <v>10</v>
      </c>
      <c r="H261" s="49"/>
    </row>
    <row r="262" spans="1:8" x14ac:dyDescent="0.3">
      <c r="A262" s="58" t="s">
        <v>240</v>
      </c>
      <c r="B262" s="59" t="s">
        <v>276</v>
      </c>
      <c r="C262" s="49" t="s">
        <v>33</v>
      </c>
      <c r="D262" s="99">
        <v>0</v>
      </c>
      <c r="E262" s="100">
        <v>0</v>
      </c>
      <c r="F262" s="47">
        <f t="shared" si="8"/>
        <v>0</v>
      </c>
      <c r="G262" s="85" t="s">
        <v>10</v>
      </c>
      <c r="H262" s="49"/>
    </row>
    <row r="263" spans="1:8" x14ac:dyDescent="0.3">
      <c r="A263" s="58" t="s">
        <v>240</v>
      </c>
      <c r="B263" s="67" t="s">
        <v>277</v>
      </c>
      <c r="C263" s="49" t="s">
        <v>33</v>
      </c>
      <c r="D263" s="99">
        <v>0</v>
      </c>
      <c r="E263" s="100">
        <v>0</v>
      </c>
      <c r="F263" s="47">
        <f t="shared" si="8"/>
        <v>0</v>
      </c>
      <c r="G263" s="85" t="s">
        <v>10</v>
      </c>
      <c r="H263" s="49"/>
    </row>
    <row r="264" spans="1:8" x14ac:dyDescent="0.3">
      <c r="A264" s="58" t="s">
        <v>240</v>
      </c>
      <c r="B264" s="59" t="s">
        <v>278</v>
      </c>
      <c r="C264" s="49" t="s">
        <v>33</v>
      </c>
      <c r="D264" s="99">
        <v>0</v>
      </c>
      <c r="E264" s="100">
        <v>0</v>
      </c>
      <c r="F264" s="47">
        <f t="shared" si="8"/>
        <v>0</v>
      </c>
      <c r="G264" s="85" t="s">
        <v>10</v>
      </c>
      <c r="H264" s="49"/>
    </row>
    <row r="265" spans="1:8" x14ac:dyDescent="0.3">
      <c r="A265" s="58" t="s">
        <v>240</v>
      </c>
      <c r="B265" s="59" t="s">
        <v>279</v>
      </c>
      <c r="C265" s="49" t="s">
        <v>33</v>
      </c>
      <c r="D265" s="99">
        <v>0</v>
      </c>
      <c r="E265" s="100">
        <v>0</v>
      </c>
      <c r="F265" s="47">
        <f t="shared" si="8"/>
        <v>0</v>
      </c>
      <c r="G265" s="85" t="s">
        <v>10</v>
      </c>
      <c r="H265" s="49"/>
    </row>
    <row r="266" spans="1:8" x14ac:dyDescent="0.3">
      <c r="A266" s="58" t="s">
        <v>240</v>
      </c>
      <c r="B266" s="59" t="s">
        <v>280</v>
      </c>
      <c r="C266" s="49" t="s">
        <v>33</v>
      </c>
      <c r="D266" s="99">
        <v>0</v>
      </c>
      <c r="E266" s="100">
        <v>0</v>
      </c>
      <c r="F266" s="47">
        <f t="shared" si="8"/>
        <v>0</v>
      </c>
      <c r="G266" s="85" t="s">
        <v>10</v>
      </c>
      <c r="H266" s="49"/>
    </row>
    <row r="267" spans="1:8" x14ac:dyDescent="0.3">
      <c r="A267" s="58" t="s">
        <v>240</v>
      </c>
      <c r="B267" s="59" t="s">
        <v>281</v>
      </c>
      <c r="C267" s="49" t="s">
        <v>33</v>
      </c>
      <c r="D267" s="99">
        <v>0</v>
      </c>
      <c r="E267" s="100">
        <v>0</v>
      </c>
      <c r="F267" s="47">
        <f t="shared" si="8"/>
        <v>0</v>
      </c>
      <c r="G267" s="85" t="s">
        <v>10</v>
      </c>
      <c r="H267" s="49"/>
    </row>
    <row r="268" spans="1:8" x14ac:dyDescent="0.3">
      <c r="A268" s="58" t="s">
        <v>240</v>
      </c>
      <c r="B268" s="59" t="s">
        <v>282</v>
      </c>
      <c r="C268" s="49" t="s">
        <v>33</v>
      </c>
      <c r="D268" s="99">
        <v>0</v>
      </c>
      <c r="E268" s="100">
        <v>0</v>
      </c>
      <c r="F268" s="47">
        <f t="shared" si="8"/>
        <v>0</v>
      </c>
      <c r="G268" s="85" t="s">
        <v>10</v>
      </c>
      <c r="H268" s="49"/>
    </row>
    <row r="269" spans="1:8" x14ac:dyDescent="0.3">
      <c r="A269" s="58" t="s">
        <v>240</v>
      </c>
      <c r="B269" s="59" t="s">
        <v>283</v>
      </c>
      <c r="C269" s="49" t="s">
        <v>33</v>
      </c>
      <c r="D269" s="99">
        <v>0</v>
      </c>
      <c r="E269" s="100">
        <v>0</v>
      </c>
      <c r="F269" s="47">
        <f t="shared" si="8"/>
        <v>0</v>
      </c>
      <c r="G269" s="85" t="s">
        <v>10</v>
      </c>
      <c r="H269" s="49"/>
    </row>
    <row r="270" spans="1:8" x14ac:dyDescent="0.3">
      <c r="A270" s="58" t="s">
        <v>240</v>
      </c>
      <c r="B270" s="59" t="s">
        <v>284</v>
      </c>
      <c r="C270" s="49" t="s">
        <v>33</v>
      </c>
      <c r="D270" s="99">
        <v>0</v>
      </c>
      <c r="E270" s="100">
        <v>0</v>
      </c>
      <c r="F270" s="47">
        <f t="shared" si="8"/>
        <v>0</v>
      </c>
      <c r="G270" s="85" t="s">
        <v>10</v>
      </c>
      <c r="H270" s="49"/>
    </row>
    <row r="271" spans="1:8" x14ac:dyDescent="0.3">
      <c r="A271" s="58" t="s">
        <v>240</v>
      </c>
      <c r="B271" s="58" t="s">
        <v>285</v>
      </c>
      <c r="C271" s="49" t="s">
        <v>33</v>
      </c>
      <c r="D271" s="99">
        <v>0</v>
      </c>
      <c r="E271" s="100">
        <v>0</v>
      </c>
      <c r="F271" s="47">
        <f t="shared" si="8"/>
        <v>0</v>
      </c>
      <c r="G271" s="85" t="s">
        <v>10</v>
      </c>
      <c r="H271" s="49"/>
    </row>
    <row r="272" spans="1:8" x14ac:dyDescent="0.3">
      <c r="A272" s="58" t="s">
        <v>240</v>
      </c>
      <c r="B272" s="58" t="s">
        <v>286</v>
      </c>
      <c r="C272" s="49" t="s">
        <v>33</v>
      </c>
      <c r="D272" s="99">
        <v>0</v>
      </c>
      <c r="E272" s="100">
        <v>0</v>
      </c>
      <c r="F272" s="47">
        <f t="shared" si="8"/>
        <v>0</v>
      </c>
      <c r="G272" s="85" t="s">
        <v>10</v>
      </c>
      <c r="H272" s="49"/>
    </row>
    <row r="273" spans="1:8" x14ac:dyDescent="0.3">
      <c r="A273" s="58" t="s">
        <v>240</v>
      </c>
      <c r="B273" s="58" t="s">
        <v>287</v>
      </c>
      <c r="C273" s="49" t="s">
        <v>33</v>
      </c>
      <c r="D273" s="99">
        <v>0</v>
      </c>
      <c r="E273" s="100">
        <v>0</v>
      </c>
      <c r="F273" s="47">
        <f t="shared" si="8"/>
        <v>0</v>
      </c>
      <c r="G273" s="85" t="s">
        <v>10</v>
      </c>
      <c r="H273" s="49"/>
    </row>
    <row r="274" spans="1:8" x14ac:dyDescent="0.3">
      <c r="A274" s="58" t="s">
        <v>240</v>
      </c>
      <c r="B274" s="58" t="s">
        <v>288</v>
      </c>
      <c r="C274" s="49" t="s">
        <v>33</v>
      </c>
      <c r="D274" s="99">
        <v>0</v>
      </c>
      <c r="E274" s="100">
        <v>0</v>
      </c>
      <c r="F274" s="47">
        <f t="shared" si="8"/>
        <v>0</v>
      </c>
      <c r="G274" s="85" t="s">
        <v>10</v>
      </c>
      <c r="H274" s="49"/>
    </row>
    <row r="275" spans="1:8" x14ac:dyDescent="0.3">
      <c r="A275" s="58" t="s">
        <v>240</v>
      </c>
      <c r="B275" s="58" t="s">
        <v>289</v>
      </c>
      <c r="C275" s="49" t="s">
        <v>33</v>
      </c>
      <c r="D275" s="99">
        <v>0</v>
      </c>
      <c r="E275" s="100">
        <v>0</v>
      </c>
      <c r="F275" s="47">
        <f t="shared" si="8"/>
        <v>0</v>
      </c>
      <c r="G275" s="85" t="s">
        <v>10</v>
      </c>
      <c r="H275" s="49"/>
    </row>
    <row r="276" spans="1:8" x14ac:dyDescent="0.3">
      <c r="A276" s="58" t="s">
        <v>240</v>
      </c>
      <c r="B276" s="58" t="s">
        <v>290</v>
      </c>
      <c r="C276" s="49" t="s">
        <v>33</v>
      </c>
      <c r="D276" s="99">
        <v>0</v>
      </c>
      <c r="E276" s="100">
        <v>0</v>
      </c>
      <c r="F276" s="47">
        <f t="shared" si="8"/>
        <v>0</v>
      </c>
      <c r="G276" s="85" t="s">
        <v>10</v>
      </c>
      <c r="H276" s="49"/>
    </row>
    <row r="277" spans="1:8" ht="28.8" x14ac:dyDescent="0.3">
      <c r="A277" s="58" t="s">
        <v>240</v>
      </c>
      <c r="B277" s="58" t="s">
        <v>291</v>
      </c>
      <c r="C277" s="49" t="s">
        <v>33</v>
      </c>
      <c r="D277" s="99">
        <v>0</v>
      </c>
      <c r="E277" s="100">
        <v>0</v>
      </c>
      <c r="F277" s="47">
        <f t="shared" si="8"/>
        <v>0</v>
      </c>
      <c r="G277" s="85" t="s">
        <v>10</v>
      </c>
      <c r="H277" s="49"/>
    </row>
    <row r="278" spans="1:8" ht="28.8" x14ac:dyDescent="0.3">
      <c r="A278" s="58" t="s">
        <v>240</v>
      </c>
      <c r="B278" s="58" t="s">
        <v>292</v>
      </c>
      <c r="C278" s="49" t="s">
        <v>33</v>
      </c>
      <c r="D278" s="99">
        <v>0</v>
      </c>
      <c r="E278" s="100">
        <v>0</v>
      </c>
      <c r="F278" s="47">
        <f t="shared" si="8"/>
        <v>0</v>
      </c>
      <c r="G278" s="85" t="s">
        <v>10</v>
      </c>
      <c r="H278" s="49"/>
    </row>
    <row r="279" spans="1:8" x14ac:dyDescent="0.3">
      <c r="A279" s="58" t="s">
        <v>240</v>
      </c>
      <c r="B279" s="59" t="s">
        <v>293</v>
      </c>
      <c r="C279" s="49" t="s">
        <v>33</v>
      </c>
      <c r="D279" s="99">
        <v>0</v>
      </c>
      <c r="E279" s="100">
        <v>0</v>
      </c>
      <c r="F279" s="47">
        <f t="shared" si="8"/>
        <v>0</v>
      </c>
      <c r="G279" s="85" t="s">
        <v>10</v>
      </c>
      <c r="H279" s="49"/>
    </row>
    <row r="280" spans="1:8" x14ac:dyDescent="0.3">
      <c r="A280" s="58" t="s">
        <v>240</v>
      </c>
      <c r="B280" s="59" t="s">
        <v>294</v>
      </c>
      <c r="C280" s="49" t="s">
        <v>33</v>
      </c>
      <c r="D280" s="99">
        <v>0</v>
      </c>
      <c r="E280" s="100">
        <v>0</v>
      </c>
      <c r="F280" s="47">
        <f t="shared" si="8"/>
        <v>0</v>
      </c>
      <c r="G280" s="85" t="s">
        <v>10</v>
      </c>
      <c r="H280" s="49"/>
    </row>
    <row r="281" spans="1:8" x14ac:dyDescent="0.3">
      <c r="A281" s="58" t="s">
        <v>240</v>
      </c>
      <c r="B281" s="59" t="s">
        <v>295</v>
      </c>
      <c r="C281" s="49" t="s">
        <v>33</v>
      </c>
      <c r="D281" s="99">
        <v>0</v>
      </c>
      <c r="E281" s="100">
        <v>0</v>
      </c>
      <c r="F281" s="47">
        <f t="shared" si="8"/>
        <v>0</v>
      </c>
      <c r="G281" s="85" t="s">
        <v>10</v>
      </c>
      <c r="H281" s="49"/>
    </row>
    <row r="282" spans="1:8" ht="28.8" x14ac:dyDescent="0.3">
      <c r="A282" s="58" t="s">
        <v>240</v>
      </c>
      <c r="B282" s="58" t="s">
        <v>296</v>
      </c>
      <c r="C282" s="49" t="s">
        <v>33</v>
      </c>
      <c r="D282" s="99">
        <v>0</v>
      </c>
      <c r="E282" s="100">
        <v>0</v>
      </c>
      <c r="F282" s="47">
        <f t="shared" si="8"/>
        <v>0</v>
      </c>
      <c r="G282" s="85" t="s">
        <v>10</v>
      </c>
      <c r="H282" s="49"/>
    </row>
    <row r="283" spans="1:8" ht="28.8" x14ac:dyDescent="0.3">
      <c r="A283" s="58" t="s">
        <v>240</v>
      </c>
      <c r="B283" s="58" t="s">
        <v>297</v>
      </c>
      <c r="C283" s="49" t="s">
        <v>33</v>
      </c>
      <c r="D283" s="99">
        <v>0</v>
      </c>
      <c r="E283" s="100">
        <v>0</v>
      </c>
      <c r="F283" s="47">
        <f t="shared" si="8"/>
        <v>0</v>
      </c>
      <c r="G283" s="85" t="s">
        <v>10</v>
      </c>
      <c r="H283" s="49"/>
    </row>
    <row r="284" spans="1:8" ht="28.8" x14ac:dyDescent="0.3">
      <c r="A284" s="58" t="s">
        <v>240</v>
      </c>
      <c r="B284" s="58" t="s">
        <v>298</v>
      </c>
      <c r="C284" s="49" t="s">
        <v>33</v>
      </c>
      <c r="D284" s="99">
        <v>0</v>
      </c>
      <c r="E284" s="100">
        <v>0</v>
      </c>
      <c r="F284" s="47">
        <f t="shared" si="8"/>
        <v>0</v>
      </c>
      <c r="G284" s="85" t="s">
        <v>10</v>
      </c>
      <c r="H284" s="49"/>
    </row>
    <row r="285" spans="1:8" ht="28.8" x14ac:dyDescent="0.3">
      <c r="A285" s="58" t="s">
        <v>240</v>
      </c>
      <c r="B285" s="58" t="s">
        <v>299</v>
      </c>
      <c r="C285" s="49" t="s">
        <v>33</v>
      </c>
      <c r="D285" s="99">
        <v>0</v>
      </c>
      <c r="E285" s="100">
        <v>0</v>
      </c>
      <c r="F285" s="47">
        <f t="shared" si="8"/>
        <v>0</v>
      </c>
      <c r="G285" s="85" t="s">
        <v>10</v>
      </c>
      <c r="H285" s="49"/>
    </row>
    <row r="286" spans="1:8" ht="28.8" x14ac:dyDescent="0.3">
      <c r="A286" s="58" t="s">
        <v>240</v>
      </c>
      <c r="B286" s="58" t="s">
        <v>300</v>
      </c>
      <c r="C286" s="49" t="s">
        <v>33</v>
      </c>
      <c r="D286" s="99">
        <v>0</v>
      </c>
      <c r="E286" s="100">
        <v>0</v>
      </c>
      <c r="F286" s="47">
        <f t="shared" si="8"/>
        <v>0</v>
      </c>
      <c r="G286" s="85" t="s">
        <v>10</v>
      </c>
      <c r="H286" s="49"/>
    </row>
    <row r="287" spans="1:8" ht="28.8" x14ac:dyDescent="0.3">
      <c r="A287" s="58" t="s">
        <v>240</v>
      </c>
      <c r="B287" s="58" t="s">
        <v>299</v>
      </c>
      <c r="C287" s="49" t="s">
        <v>33</v>
      </c>
      <c r="D287" s="99">
        <v>0</v>
      </c>
      <c r="E287" s="100">
        <v>0</v>
      </c>
      <c r="F287" s="47">
        <f t="shared" si="8"/>
        <v>0</v>
      </c>
      <c r="G287" s="85" t="s">
        <v>10</v>
      </c>
      <c r="H287" s="49"/>
    </row>
    <row r="288" spans="1:8" ht="28.8" x14ac:dyDescent="0.3">
      <c r="A288" s="58" t="s">
        <v>240</v>
      </c>
      <c r="B288" s="58" t="s">
        <v>301</v>
      </c>
      <c r="C288" s="49" t="s">
        <v>33</v>
      </c>
      <c r="D288" s="99">
        <v>0</v>
      </c>
      <c r="E288" s="100">
        <v>0</v>
      </c>
      <c r="F288" s="47">
        <f t="shared" si="8"/>
        <v>0</v>
      </c>
      <c r="G288" s="85" t="s">
        <v>10</v>
      </c>
      <c r="H288" s="49"/>
    </row>
    <row r="289" spans="1:8" x14ac:dyDescent="0.3">
      <c r="A289" s="58" t="s">
        <v>240</v>
      </c>
      <c r="B289" s="59" t="s">
        <v>302</v>
      </c>
      <c r="C289" s="49" t="s">
        <v>33</v>
      </c>
      <c r="D289" s="99">
        <v>0</v>
      </c>
      <c r="E289" s="100">
        <v>0</v>
      </c>
      <c r="F289" s="47">
        <f t="shared" si="8"/>
        <v>0</v>
      </c>
      <c r="G289" s="85" t="s">
        <v>10</v>
      </c>
      <c r="H289" s="49"/>
    </row>
    <row r="290" spans="1:8" x14ac:dyDescent="0.3">
      <c r="A290" s="58" t="s">
        <v>240</v>
      </c>
      <c r="B290" s="59" t="s">
        <v>303</v>
      </c>
      <c r="C290" s="49" t="s">
        <v>33</v>
      </c>
      <c r="D290" s="99">
        <v>0</v>
      </c>
      <c r="E290" s="100">
        <v>0</v>
      </c>
      <c r="F290" s="47">
        <f t="shared" si="8"/>
        <v>0</v>
      </c>
      <c r="G290" s="85" t="s">
        <v>10</v>
      </c>
      <c r="H290" s="49"/>
    </row>
    <row r="291" spans="1:8" x14ac:dyDescent="0.3">
      <c r="A291" s="58" t="s">
        <v>240</v>
      </c>
      <c r="B291" s="59" t="s">
        <v>304</v>
      </c>
      <c r="C291" s="49" t="s">
        <v>33</v>
      </c>
      <c r="D291" s="99">
        <v>0</v>
      </c>
      <c r="E291" s="100">
        <v>0</v>
      </c>
      <c r="F291" s="47">
        <f t="shared" si="8"/>
        <v>0</v>
      </c>
      <c r="G291" s="85" t="s">
        <v>10</v>
      </c>
      <c r="H291" s="49"/>
    </row>
    <row r="292" spans="1:8" ht="28.8" x14ac:dyDescent="0.3">
      <c r="A292" s="58" t="s">
        <v>240</v>
      </c>
      <c r="B292" s="58" t="s">
        <v>305</v>
      </c>
      <c r="C292" s="49" t="s">
        <v>33</v>
      </c>
      <c r="D292" s="99">
        <v>0</v>
      </c>
      <c r="E292" s="100">
        <v>0</v>
      </c>
      <c r="F292" s="47">
        <f t="shared" ref="F292:F307" si="9">D292*E292</f>
        <v>0</v>
      </c>
      <c r="G292" s="85" t="s">
        <v>10</v>
      </c>
      <c r="H292" s="49"/>
    </row>
    <row r="293" spans="1:8" ht="28.8" x14ac:dyDescent="0.3">
      <c r="A293" s="58" t="s">
        <v>240</v>
      </c>
      <c r="B293" s="58" t="s">
        <v>306</v>
      </c>
      <c r="C293" s="49" t="s">
        <v>33</v>
      </c>
      <c r="D293" s="99">
        <v>0</v>
      </c>
      <c r="E293" s="100">
        <v>0</v>
      </c>
      <c r="F293" s="47">
        <f t="shared" si="9"/>
        <v>0</v>
      </c>
      <c r="G293" s="85" t="s">
        <v>10</v>
      </c>
      <c r="H293" s="49"/>
    </row>
    <row r="294" spans="1:8" x14ac:dyDescent="0.3">
      <c r="A294" s="58" t="s">
        <v>240</v>
      </c>
      <c r="B294" s="59" t="s">
        <v>307</v>
      </c>
      <c r="C294" s="49" t="s">
        <v>33</v>
      </c>
      <c r="D294" s="99">
        <v>0</v>
      </c>
      <c r="E294" s="100">
        <v>0</v>
      </c>
      <c r="F294" s="47">
        <f t="shared" si="9"/>
        <v>0</v>
      </c>
      <c r="G294" s="85" t="s">
        <v>10</v>
      </c>
      <c r="H294" s="49"/>
    </row>
    <row r="295" spans="1:8" x14ac:dyDescent="0.3">
      <c r="A295" s="58" t="s">
        <v>240</v>
      </c>
      <c r="B295" s="59" t="s">
        <v>308</v>
      </c>
      <c r="C295" s="49" t="s">
        <v>33</v>
      </c>
      <c r="D295" s="99">
        <v>0</v>
      </c>
      <c r="E295" s="100">
        <v>0</v>
      </c>
      <c r="F295" s="47">
        <f t="shared" si="9"/>
        <v>0</v>
      </c>
      <c r="G295" s="85" t="s">
        <v>10</v>
      </c>
      <c r="H295" s="49"/>
    </row>
    <row r="296" spans="1:8" x14ac:dyDescent="0.3">
      <c r="A296" s="58" t="s">
        <v>240</v>
      </c>
      <c r="B296" s="59" t="s">
        <v>309</v>
      </c>
      <c r="C296" s="49" t="s">
        <v>33</v>
      </c>
      <c r="D296" s="99">
        <v>0</v>
      </c>
      <c r="E296" s="100">
        <v>0</v>
      </c>
      <c r="F296" s="47">
        <f t="shared" si="9"/>
        <v>0</v>
      </c>
      <c r="G296" s="85" t="s">
        <v>10</v>
      </c>
      <c r="H296" s="49"/>
    </row>
    <row r="297" spans="1:8" ht="28.8" x14ac:dyDescent="0.3">
      <c r="A297" s="58" t="s">
        <v>240</v>
      </c>
      <c r="B297" s="58" t="s">
        <v>310</v>
      </c>
      <c r="C297" s="49" t="s">
        <v>33</v>
      </c>
      <c r="D297" s="99">
        <v>0</v>
      </c>
      <c r="E297" s="100">
        <v>0</v>
      </c>
      <c r="F297" s="47">
        <f t="shared" si="9"/>
        <v>0</v>
      </c>
      <c r="G297" s="85" t="s">
        <v>10</v>
      </c>
      <c r="H297" s="49"/>
    </row>
    <row r="298" spans="1:8" x14ac:dyDescent="0.3">
      <c r="A298" s="58" t="s">
        <v>240</v>
      </c>
      <c r="B298" s="59" t="s">
        <v>311</v>
      </c>
      <c r="C298" s="49" t="s">
        <v>33</v>
      </c>
      <c r="D298" s="99">
        <v>0</v>
      </c>
      <c r="E298" s="100">
        <v>0</v>
      </c>
      <c r="F298" s="47">
        <f t="shared" si="9"/>
        <v>0</v>
      </c>
      <c r="G298" s="85" t="s">
        <v>10</v>
      </c>
      <c r="H298" s="49"/>
    </row>
    <row r="299" spans="1:8" x14ac:dyDescent="0.3">
      <c r="A299" s="58" t="s">
        <v>240</v>
      </c>
      <c r="B299" s="59" t="s">
        <v>312</v>
      </c>
      <c r="C299" s="49" t="s">
        <v>33</v>
      </c>
      <c r="D299" s="99">
        <v>0</v>
      </c>
      <c r="E299" s="100">
        <v>0</v>
      </c>
      <c r="F299" s="47">
        <f t="shared" si="9"/>
        <v>0</v>
      </c>
      <c r="G299" s="85" t="s">
        <v>10</v>
      </c>
      <c r="H299" s="49"/>
    </row>
    <row r="300" spans="1:8" x14ac:dyDescent="0.3">
      <c r="A300" s="58" t="s">
        <v>240</v>
      </c>
      <c r="B300" s="59" t="s">
        <v>313</v>
      </c>
      <c r="C300" s="49" t="s">
        <v>33</v>
      </c>
      <c r="D300" s="99">
        <v>0</v>
      </c>
      <c r="E300" s="100">
        <v>0</v>
      </c>
      <c r="F300" s="47">
        <f t="shared" si="9"/>
        <v>0</v>
      </c>
      <c r="G300" s="85" t="s">
        <v>10</v>
      </c>
      <c r="H300" s="49"/>
    </row>
    <row r="301" spans="1:8" x14ac:dyDescent="0.3">
      <c r="A301" s="58" t="s">
        <v>240</v>
      </c>
      <c r="B301" s="59" t="s">
        <v>314</v>
      </c>
      <c r="C301" s="49" t="s">
        <v>33</v>
      </c>
      <c r="D301" s="99">
        <v>0</v>
      </c>
      <c r="E301" s="100">
        <v>0</v>
      </c>
      <c r="F301" s="47">
        <f t="shared" si="9"/>
        <v>0</v>
      </c>
      <c r="G301" s="85" t="s">
        <v>10</v>
      </c>
      <c r="H301" s="49"/>
    </row>
    <row r="302" spans="1:8" x14ac:dyDescent="0.3">
      <c r="A302" s="58" t="s">
        <v>240</v>
      </c>
      <c r="B302" s="59" t="s">
        <v>315</v>
      </c>
      <c r="C302" s="49" t="s">
        <v>33</v>
      </c>
      <c r="D302" s="99">
        <v>0</v>
      </c>
      <c r="E302" s="100">
        <v>0</v>
      </c>
      <c r="F302" s="47">
        <f t="shared" si="9"/>
        <v>0</v>
      </c>
      <c r="G302" s="85" t="s">
        <v>10</v>
      </c>
      <c r="H302" s="49"/>
    </row>
    <row r="303" spans="1:8" x14ac:dyDescent="0.3">
      <c r="A303" s="58" t="s">
        <v>240</v>
      </c>
      <c r="B303" s="59" t="s">
        <v>316</v>
      </c>
      <c r="C303" s="49" t="s">
        <v>33</v>
      </c>
      <c r="D303" s="99">
        <v>0</v>
      </c>
      <c r="E303" s="100">
        <v>0</v>
      </c>
      <c r="F303" s="47">
        <f t="shared" si="9"/>
        <v>0</v>
      </c>
      <c r="G303" s="85" t="s">
        <v>10</v>
      </c>
      <c r="H303" s="49"/>
    </row>
    <row r="304" spans="1:8" x14ac:dyDescent="0.3">
      <c r="A304" s="58" t="s">
        <v>240</v>
      </c>
      <c r="B304" s="59" t="s">
        <v>317</v>
      </c>
      <c r="C304" s="49" t="s">
        <v>33</v>
      </c>
      <c r="D304" s="99">
        <v>0</v>
      </c>
      <c r="E304" s="100">
        <v>0</v>
      </c>
      <c r="F304" s="47">
        <f t="shared" si="9"/>
        <v>0</v>
      </c>
      <c r="G304" s="85" t="s">
        <v>10</v>
      </c>
      <c r="H304" s="49"/>
    </row>
    <row r="305" spans="1:8" x14ac:dyDescent="0.3">
      <c r="A305" s="58" t="s">
        <v>240</v>
      </c>
      <c r="B305" s="59" t="s">
        <v>318</v>
      </c>
      <c r="C305" s="49" t="s">
        <v>33</v>
      </c>
      <c r="D305" s="99">
        <v>0</v>
      </c>
      <c r="E305" s="100">
        <v>0</v>
      </c>
      <c r="F305" s="47">
        <f t="shared" si="9"/>
        <v>0</v>
      </c>
      <c r="G305" s="85" t="s">
        <v>10</v>
      </c>
      <c r="H305" s="49"/>
    </row>
    <row r="306" spans="1:8" x14ac:dyDescent="0.3">
      <c r="A306" s="58" t="s">
        <v>240</v>
      </c>
      <c r="B306" s="67" t="s">
        <v>319</v>
      </c>
      <c r="C306" s="49" t="s">
        <v>33</v>
      </c>
      <c r="D306" s="99">
        <v>0</v>
      </c>
      <c r="E306" s="100">
        <v>0</v>
      </c>
      <c r="F306" s="47">
        <f t="shared" si="9"/>
        <v>0</v>
      </c>
      <c r="G306" s="85" t="s">
        <v>10</v>
      </c>
      <c r="H306" s="49"/>
    </row>
    <row r="307" spans="1:8" x14ac:dyDescent="0.3">
      <c r="A307" s="58" t="s">
        <v>240</v>
      </c>
      <c r="B307" s="59" t="s">
        <v>320</v>
      </c>
      <c r="C307" s="49" t="s">
        <v>33</v>
      </c>
      <c r="D307" s="99">
        <v>0</v>
      </c>
      <c r="E307" s="100">
        <v>0</v>
      </c>
      <c r="F307" s="47">
        <f t="shared" si="9"/>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0">D309*E309</f>
        <v>0</v>
      </c>
      <c r="G309" s="87" t="s">
        <v>322</v>
      </c>
      <c r="H309" s="49"/>
    </row>
    <row r="310" spans="1:8" x14ac:dyDescent="0.3">
      <c r="A310" s="58" t="s">
        <v>323</v>
      </c>
      <c r="B310" s="58" t="s">
        <v>326</v>
      </c>
      <c r="C310" s="49" t="s">
        <v>33</v>
      </c>
      <c r="D310" s="99">
        <v>0</v>
      </c>
      <c r="E310" s="100">
        <v>0</v>
      </c>
      <c r="F310" s="47">
        <f t="shared" si="10"/>
        <v>0</v>
      </c>
      <c r="G310" s="87" t="s">
        <v>322</v>
      </c>
      <c r="H310" s="49"/>
    </row>
    <row r="311" spans="1:8" x14ac:dyDescent="0.3">
      <c r="A311" s="58" t="s">
        <v>323</v>
      </c>
      <c r="B311" s="58" t="s">
        <v>327</v>
      </c>
      <c r="C311" s="49" t="s">
        <v>33</v>
      </c>
      <c r="D311" s="99">
        <v>0</v>
      </c>
      <c r="E311" s="100">
        <v>0</v>
      </c>
      <c r="F311" s="47">
        <f t="shared" si="10"/>
        <v>0</v>
      </c>
      <c r="G311" s="87" t="s">
        <v>322</v>
      </c>
      <c r="H311" s="49"/>
    </row>
    <row r="312" spans="1:8" x14ac:dyDescent="0.3">
      <c r="A312" s="11" t="s">
        <v>323</v>
      </c>
      <c r="B312" s="11" t="s">
        <v>328</v>
      </c>
      <c r="C312" s="49" t="s">
        <v>33</v>
      </c>
      <c r="D312" s="99">
        <v>0</v>
      </c>
      <c r="E312" s="100">
        <v>0</v>
      </c>
      <c r="F312" s="47">
        <f t="shared" si="10"/>
        <v>0</v>
      </c>
      <c r="G312" s="87" t="s">
        <v>322</v>
      </c>
      <c r="H312" s="49"/>
    </row>
    <row r="313" spans="1:8" x14ac:dyDescent="0.3">
      <c r="A313" s="11" t="s">
        <v>323</v>
      </c>
      <c r="B313" s="11" t="s">
        <v>329</v>
      </c>
      <c r="C313" s="49" t="s">
        <v>33</v>
      </c>
      <c r="D313" s="99">
        <v>0</v>
      </c>
      <c r="E313" s="100">
        <v>0</v>
      </c>
      <c r="F313" s="47">
        <f t="shared" si="10"/>
        <v>0</v>
      </c>
      <c r="G313" s="87" t="s">
        <v>322</v>
      </c>
      <c r="H313" s="49"/>
    </row>
    <row r="314" spans="1:8" x14ac:dyDescent="0.3">
      <c r="A314" s="11" t="s">
        <v>323</v>
      </c>
      <c r="B314" s="11" t="s">
        <v>330</v>
      </c>
      <c r="C314" s="49" t="s">
        <v>89</v>
      </c>
      <c r="D314" s="99">
        <v>0</v>
      </c>
      <c r="E314" s="100">
        <v>0</v>
      </c>
      <c r="F314" s="47">
        <f t="shared" si="10"/>
        <v>0</v>
      </c>
      <c r="G314" s="87" t="s">
        <v>322</v>
      </c>
      <c r="H314" s="49"/>
    </row>
    <row r="315" spans="1:8" ht="28.8" x14ac:dyDescent="0.3">
      <c r="A315" s="11" t="s">
        <v>323</v>
      </c>
      <c r="B315" s="11" t="s">
        <v>331</v>
      </c>
      <c r="C315" s="49" t="s">
        <v>33</v>
      </c>
      <c r="D315" s="99">
        <v>0</v>
      </c>
      <c r="E315" s="100">
        <v>0</v>
      </c>
      <c r="F315" s="47">
        <f t="shared" si="10"/>
        <v>0</v>
      </c>
      <c r="G315" s="87" t="s">
        <v>322</v>
      </c>
      <c r="H315" s="49"/>
    </row>
    <row r="316" spans="1:8" ht="28.8" x14ac:dyDescent="0.3">
      <c r="A316" s="11" t="s">
        <v>323</v>
      </c>
      <c r="B316" s="11" t="s">
        <v>332</v>
      </c>
      <c r="C316" s="49" t="s">
        <v>33</v>
      </c>
      <c r="D316" s="99">
        <v>0</v>
      </c>
      <c r="E316" s="100">
        <v>0</v>
      </c>
      <c r="F316" s="47">
        <f t="shared" si="10"/>
        <v>0</v>
      </c>
      <c r="G316" s="87" t="s">
        <v>322</v>
      </c>
      <c r="H316" s="49"/>
    </row>
    <row r="317" spans="1:8" ht="28.8" x14ac:dyDescent="0.3">
      <c r="A317" s="11" t="s">
        <v>323</v>
      </c>
      <c r="B317" s="11" t="s">
        <v>333</v>
      </c>
      <c r="C317" s="49" t="s">
        <v>33</v>
      </c>
      <c r="D317" s="99">
        <v>0</v>
      </c>
      <c r="E317" s="100">
        <v>0</v>
      </c>
      <c r="F317" s="47">
        <f t="shared" si="10"/>
        <v>0</v>
      </c>
      <c r="G317" s="87" t="s">
        <v>322</v>
      </c>
      <c r="H317" s="49"/>
    </row>
    <row r="318" spans="1:8" x14ac:dyDescent="0.3">
      <c r="A318" s="11" t="s">
        <v>323</v>
      </c>
      <c r="B318" s="11" t="s">
        <v>334</v>
      </c>
      <c r="C318" s="49" t="s">
        <v>89</v>
      </c>
      <c r="D318" s="99">
        <v>0</v>
      </c>
      <c r="E318" s="100">
        <v>0</v>
      </c>
      <c r="F318" s="47">
        <f t="shared" si="10"/>
        <v>0</v>
      </c>
      <c r="G318" s="87" t="s">
        <v>322</v>
      </c>
      <c r="H318" s="49"/>
    </row>
    <row r="319" spans="1:8" ht="28.8" x14ac:dyDescent="0.3">
      <c r="A319" s="11" t="s">
        <v>323</v>
      </c>
      <c r="B319" s="11" t="s">
        <v>335</v>
      </c>
      <c r="C319" s="49" t="s">
        <v>33</v>
      </c>
      <c r="D319" s="99">
        <v>0</v>
      </c>
      <c r="E319" s="100">
        <v>0</v>
      </c>
      <c r="F319" s="47">
        <f t="shared" si="10"/>
        <v>0</v>
      </c>
      <c r="G319" s="87" t="s">
        <v>322</v>
      </c>
      <c r="H319" s="49"/>
    </row>
    <row r="320" spans="1:8" x14ac:dyDescent="0.3">
      <c r="A320" s="11" t="s">
        <v>323</v>
      </c>
      <c r="B320" s="11" t="s">
        <v>336</v>
      </c>
      <c r="C320" s="49" t="s">
        <v>33</v>
      </c>
      <c r="D320" s="99">
        <v>0</v>
      </c>
      <c r="E320" s="100">
        <v>0</v>
      </c>
      <c r="F320" s="47">
        <f t="shared" si="10"/>
        <v>0</v>
      </c>
      <c r="G320" s="87" t="s">
        <v>322</v>
      </c>
      <c r="H320" s="49"/>
    </row>
    <row r="321" spans="1:8" x14ac:dyDescent="0.3">
      <c r="A321" s="11" t="s">
        <v>323</v>
      </c>
      <c r="B321" s="11" t="s">
        <v>337</v>
      </c>
      <c r="C321" s="49" t="s">
        <v>33</v>
      </c>
      <c r="D321" s="99">
        <v>0</v>
      </c>
      <c r="E321" s="100">
        <v>0</v>
      </c>
      <c r="F321" s="47">
        <f t="shared" si="10"/>
        <v>0</v>
      </c>
      <c r="G321" s="87" t="s">
        <v>322</v>
      </c>
      <c r="H321" s="49"/>
    </row>
    <row r="322" spans="1:8" ht="28.8" x14ac:dyDescent="0.3">
      <c r="A322" s="11" t="s">
        <v>323</v>
      </c>
      <c r="B322" s="11" t="s">
        <v>338</v>
      </c>
      <c r="C322" s="49" t="s">
        <v>33</v>
      </c>
      <c r="D322" s="99">
        <v>0</v>
      </c>
      <c r="E322" s="100">
        <v>0</v>
      </c>
      <c r="F322" s="47">
        <f t="shared" si="10"/>
        <v>0</v>
      </c>
      <c r="G322" s="87" t="s">
        <v>322</v>
      </c>
      <c r="H322" s="49"/>
    </row>
    <row r="323" spans="1:8" x14ac:dyDescent="0.3">
      <c r="A323" s="11" t="s">
        <v>323</v>
      </c>
      <c r="B323" s="11" t="s">
        <v>336</v>
      </c>
      <c r="C323" s="49" t="s">
        <v>33</v>
      </c>
      <c r="D323" s="99">
        <v>0</v>
      </c>
      <c r="E323" s="100">
        <v>0</v>
      </c>
      <c r="F323" s="47">
        <f t="shared" si="10"/>
        <v>0</v>
      </c>
      <c r="G323" s="87" t="s">
        <v>322</v>
      </c>
      <c r="H323" s="49"/>
    </row>
    <row r="324" spans="1:8" ht="28.8" x14ac:dyDescent="0.3">
      <c r="A324" s="58" t="s">
        <v>323</v>
      </c>
      <c r="B324" s="58" t="s">
        <v>339</v>
      </c>
      <c r="C324" s="49" t="s">
        <v>33</v>
      </c>
      <c r="D324" s="99">
        <v>0</v>
      </c>
      <c r="E324" s="100">
        <v>0</v>
      </c>
      <c r="F324" s="47">
        <f t="shared" si="10"/>
        <v>0</v>
      </c>
      <c r="G324" s="87" t="s">
        <v>322</v>
      </c>
      <c r="H324" s="49"/>
    </row>
    <row r="325" spans="1:8" x14ac:dyDescent="0.3">
      <c r="A325" s="58" t="s">
        <v>323</v>
      </c>
      <c r="B325" s="58" t="s">
        <v>340</v>
      </c>
      <c r="C325" s="49" t="s">
        <v>325</v>
      </c>
      <c r="D325" s="99">
        <v>0</v>
      </c>
      <c r="E325" s="100">
        <v>0</v>
      </c>
      <c r="F325" s="47">
        <f t="shared" si="10"/>
        <v>0</v>
      </c>
      <c r="G325" s="87" t="s">
        <v>322</v>
      </c>
      <c r="H325" s="49"/>
    </row>
    <row r="326" spans="1:8" x14ac:dyDescent="0.3">
      <c r="A326" s="58" t="s">
        <v>323</v>
      </c>
      <c r="B326" s="58" t="s">
        <v>341</v>
      </c>
      <c r="C326" s="49" t="s">
        <v>33</v>
      </c>
      <c r="D326" s="99">
        <v>0</v>
      </c>
      <c r="E326" s="100">
        <v>0</v>
      </c>
      <c r="F326" s="47">
        <f t="shared" si="10"/>
        <v>0</v>
      </c>
      <c r="G326" s="87" t="s">
        <v>322</v>
      </c>
      <c r="H326" s="49"/>
    </row>
    <row r="327" spans="1:8" x14ac:dyDescent="0.3">
      <c r="A327" s="58" t="s">
        <v>323</v>
      </c>
      <c r="B327" s="58" t="s">
        <v>342</v>
      </c>
      <c r="C327" s="49" t="s">
        <v>33</v>
      </c>
      <c r="D327" s="99">
        <v>0</v>
      </c>
      <c r="E327" s="100">
        <v>0</v>
      </c>
      <c r="F327" s="47">
        <f t="shared" si="10"/>
        <v>0</v>
      </c>
      <c r="G327" s="87" t="s">
        <v>322</v>
      </c>
      <c r="H327" s="49"/>
    </row>
    <row r="328" spans="1:8" x14ac:dyDescent="0.3">
      <c r="A328" s="58" t="s">
        <v>323</v>
      </c>
      <c r="B328" s="58" t="s">
        <v>343</v>
      </c>
      <c r="C328" s="49" t="s">
        <v>33</v>
      </c>
      <c r="D328" s="99">
        <v>0</v>
      </c>
      <c r="E328" s="100">
        <v>0</v>
      </c>
      <c r="F328" s="47">
        <f t="shared" si="10"/>
        <v>0</v>
      </c>
      <c r="G328" s="87" t="s">
        <v>322</v>
      </c>
      <c r="H328" s="49"/>
    </row>
    <row r="329" spans="1:8" x14ac:dyDescent="0.3">
      <c r="A329" s="58" t="s">
        <v>323</v>
      </c>
      <c r="B329" s="81" t="s">
        <v>344</v>
      </c>
      <c r="C329" s="49" t="s">
        <v>33</v>
      </c>
      <c r="D329" s="99">
        <v>0</v>
      </c>
      <c r="E329" s="100">
        <v>0</v>
      </c>
      <c r="F329" s="47">
        <f t="shared" si="10"/>
        <v>0</v>
      </c>
      <c r="G329" s="87" t="s">
        <v>322</v>
      </c>
      <c r="H329" s="49"/>
    </row>
    <row r="330" spans="1:8" x14ac:dyDescent="0.3">
      <c r="A330" s="58" t="s">
        <v>323</v>
      </c>
      <c r="B330" s="58" t="s">
        <v>345</v>
      </c>
      <c r="C330" s="49" t="s">
        <v>33</v>
      </c>
      <c r="D330" s="99">
        <v>0</v>
      </c>
      <c r="E330" s="100">
        <v>0</v>
      </c>
      <c r="F330" s="47">
        <f t="shared" si="10"/>
        <v>0</v>
      </c>
      <c r="G330" s="87" t="s">
        <v>322</v>
      </c>
      <c r="H330" s="49"/>
    </row>
    <row r="331" spans="1:8" x14ac:dyDescent="0.3">
      <c r="A331" s="58" t="s">
        <v>323</v>
      </c>
      <c r="B331" s="58" t="s">
        <v>346</v>
      </c>
      <c r="C331" s="49" t="s">
        <v>347</v>
      </c>
      <c r="D331" s="99">
        <v>0</v>
      </c>
      <c r="E331" s="100">
        <v>0</v>
      </c>
      <c r="F331" s="47">
        <f t="shared" si="10"/>
        <v>0</v>
      </c>
      <c r="G331" s="87" t="s">
        <v>322</v>
      </c>
      <c r="H331" s="49"/>
    </row>
    <row r="332" spans="1:8" x14ac:dyDescent="0.3">
      <c r="A332" s="58" t="s">
        <v>323</v>
      </c>
      <c r="B332" s="58" t="s">
        <v>348</v>
      </c>
      <c r="C332" s="49" t="s">
        <v>347</v>
      </c>
      <c r="D332" s="99">
        <v>0</v>
      </c>
      <c r="E332" s="100">
        <v>0</v>
      </c>
      <c r="F332" s="47">
        <f t="shared" si="10"/>
        <v>0</v>
      </c>
      <c r="G332" s="87" t="s">
        <v>322</v>
      </c>
      <c r="H332" s="49"/>
    </row>
    <row r="333" spans="1:8" x14ac:dyDescent="0.3">
      <c r="A333" s="58" t="s">
        <v>323</v>
      </c>
      <c r="B333" s="58" t="s">
        <v>349</v>
      </c>
      <c r="C333" s="49" t="s">
        <v>347</v>
      </c>
      <c r="D333" s="99">
        <v>0</v>
      </c>
      <c r="E333" s="100">
        <v>0</v>
      </c>
      <c r="F333" s="47">
        <f t="shared" si="10"/>
        <v>0</v>
      </c>
      <c r="G333" s="87" t="s">
        <v>322</v>
      </c>
      <c r="H333" s="49"/>
    </row>
    <row r="334" spans="1:8" x14ac:dyDescent="0.3">
      <c r="A334" s="58" t="s">
        <v>323</v>
      </c>
      <c r="B334" s="58" t="s">
        <v>350</v>
      </c>
      <c r="C334" s="49" t="s">
        <v>33</v>
      </c>
      <c r="D334" s="99">
        <v>0</v>
      </c>
      <c r="E334" s="100">
        <v>0</v>
      </c>
      <c r="F334" s="47">
        <f t="shared" si="10"/>
        <v>0</v>
      </c>
      <c r="G334" s="87" t="s">
        <v>322</v>
      </c>
      <c r="H334" s="49"/>
    </row>
    <row r="335" spans="1:8" x14ac:dyDescent="0.3">
      <c r="A335" s="58" t="s">
        <v>323</v>
      </c>
      <c r="B335" s="58" t="s">
        <v>351</v>
      </c>
      <c r="C335" s="49" t="s">
        <v>33</v>
      </c>
      <c r="D335" s="99">
        <v>0</v>
      </c>
      <c r="E335" s="100">
        <v>0</v>
      </c>
      <c r="F335" s="47">
        <f t="shared" si="10"/>
        <v>0</v>
      </c>
      <c r="G335" s="87" t="s">
        <v>322</v>
      </c>
      <c r="H335" s="49"/>
    </row>
    <row r="336" spans="1:8" x14ac:dyDescent="0.3">
      <c r="A336" s="58" t="s">
        <v>323</v>
      </c>
      <c r="B336" s="58" t="s">
        <v>352</v>
      </c>
      <c r="C336" s="49" t="s">
        <v>33</v>
      </c>
      <c r="D336" s="99">
        <v>0</v>
      </c>
      <c r="E336" s="100">
        <v>0</v>
      </c>
      <c r="F336" s="47">
        <f t="shared" si="10"/>
        <v>0</v>
      </c>
      <c r="G336" s="87" t="s">
        <v>322</v>
      </c>
      <c r="H336" s="49"/>
    </row>
    <row r="337" spans="1:8" x14ac:dyDescent="0.3">
      <c r="A337" s="58" t="s">
        <v>323</v>
      </c>
      <c r="B337" s="58" t="s">
        <v>353</v>
      </c>
      <c r="C337" s="49" t="s">
        <v>89</v>
      </c>
      <c r="D337" s="99">
        <v>0</v>
      </c>
      <c r="E337" s="100">
        <v>0</v>
      </c>
      <c r="F337" s="47">
        <f t="shared" si="10"/>
        <v>0</v>
      </c>
      <c r="G337" s="87" t="s">
        <v>322</v>
      </c>
      <c r="H337" s="49"/>
    </row>
    <row r="338" spans="1:8" x14ac:dyDescent="0.3">
      <c r="A338" s="58" t="s">
        <v>323</v>
      </c>
      <c r="B338" s="58" t="s">
        <v>354</v>
      </c>
      <c r="C338" s="49" t="s">
        <v>89</v>
      </c>
      <c r="D338" s="99">
        <v>0</v>
      </c>
      <c r="E338" s="100">
        <v>0</v>
      </c>
      <c r="F338" s="47">
        <f t="shared" si="10"/>
        <v>0</v>
      </c>
      <c r="G338" s="87" t="s">
        <v>322</v>
      </c>
      <c r="H338" s="49"/>
    </row>
    <row r="339" spans="1:8" x14ac:dyDescent="0.3">
      <c r="A339" s="58" t="s">
        <v>323</v>
      </c>
      <c r="B339" s="58" t="s">
        <v>355</v>
      </c>
      <c r="C339" s="49" t="s">
        <v>89</v>
      </c>
      <c r="D339" s="99">
        <v>0</v>
      </c>
      <c r="E339" s="100">
        <v>0</v>
      </c>
      <c r="F339" s="47">
        <f t="shared" si="10"/>
        <v>0</v>
      </c>
      <c r="G339" s="87" t="s">
        <v>322</v>
      </c>
      <c r="H339" s="49"/>
    </row>
    <row r="340" spans="1:8" x14ac:dyDescent="0.3">
      <c r="A340" s="58" t="s">
        <v>323</v>
      </c>
      <c r="B340" s="58" t="s">
        <v>356</v>
      </c>
      <c r="C340" s="49" t="s">
        <v>89</v>
      </c>
      <c r="D340" s="99">
        <v>0</v>
      </c>
      <c r="E340" s="100">
        <v>0</v>
      </c>
      <c r="F340" s="47">
        <f t="shared" si="10"/>
        <v>0</v>
      </c>
      <c r="G340" s="87" t="s">
        <v>322</v>
      </c>
      <c r="H340" s="49"/>
    </row>
    <row r="341" spans="1:8" x14ac:dyDescent="0.3">
      <c r="A341" s="58" t="s">
        <v>323</v>
      </c>
      <c r="B341" s="58" t="s">
        <v>357</v>
      </c>
      <c r="C341" s="49" t="s">
        <v>89</v>
      </c>
      <c r="D341" s="99">
        <v>0</v>
      </c>
      <c r="E341" s="100">
        <v>0</v>
      </c>
      <c r="F341" s="47">
        <f t="shared" si="10"/>
        <v>0</v>
      </c>
      <c r="G341" s="87" t="s">
        <v>322</v>
      </c>
      <c r="H341" s="49"/>
    </row>
    <row r="342" spans="1:8" x14ac:dyDescent="0.3">
      <c r="A342" s="58" t="s">
        <v>323</v>
      </c>
      <c r="B342" s="58" t="s">
        <v>358</v>
      </c>
      <c r="C342" s="49" t="s">
        <v>89</v>
      </c>
      <c r="D342" s="99">
        <v>0</v>
      </c>
      <c r="E342" s="100">
        <v>0</v>
      </c>
      <c r="F342" s="47">
        <f t="shared" si="10"/>
        <v>0</v>
      </c>
      <c r="G342" s="87" t="s">
        <v>322</v>
      </c>
      <c r="H342" s="49"/>
    </row>
    <row r="343" spans="1:8" x14ac:dyDescent="0.3">
      <c r="A343" s="58" t="s">
        <v>323</v>
      </c>
      <c r="B343" s="58" t="s">
        <v>359</v>
      </c>
      <c r="C343" s="49" t="s">
        <v>33</v>
      </c>
      <c r="D343" s="99">
        <v>0</v>
      </c>
      <c r="E343" s="100">
        <v>0</v>
      </c>
      <c r="F343" s="47">
        <f t="shared" si="10"/>
        <v>0</v>
      </c>
      <c r="G343" s="87" t="s">
        <v>322</v>
      </c>
      <c r="H343" s="49"/>
    </row>
    <row r="344" spans="1:8" x14ac:dyDescent="0.3">
      <c r="A344" s="58" t="s">
        <v>323</v>
      </c>
      <c r="B344" s="58" t="s">
        <v>360</v>
      </c>
      <c r="C344" s="49" t="s">
        <v>89</v>
      </c>
      <c r="D344" s="99">
        <v>0</v>
      </c>
      <c r="E344" s="100">
        <v>0</v>
      </c>
      <c r="F344" s="47">
        <f t="shared" si="10"/>
        <v>0</v>
      </c>
      <c r="G344" s="87" t="s">
        <v>322</v>
      </c>
      <c r="H344" s="49"/>
    </row>
    <row r="345" spans="1:8" ht="16.2" x14ac:dyDescent="0.3">
      <c r="A345" s="58" t="s">
        <v>323</v>
      </c>
      <c r="B345" s="58" t="s">
        <v>361</v>
      </c>
      <c r="C345" s="49" t="s">
        <v>362</v>
      </c>
      <c r="D345" s="99">
        <v>0</v>
      </c>
      <c r="E345" s="100">
        <v>0</v>
      </c>
      <c r="F345" s="47">
        <f t="shared" si="10"/>
        <v>0</v>
      </c>
      <c r="G345" s="87" t="s">
        <v>322</v>
      </c>
      <c r="H345" s="49"/>
    </row>
    <row r="346" spans="1:8" x14ac:dyDescent="0.3">
      <c r="A346" s="58" t="s">
        <v>323</v>
      </c>
      <c r="B346" s="67" t="s">
        <v>363</v>
      </c>
      <c r="C346" s="49" t="s">
        <v>33</v>
      </c>
      <c r="D346" s="99">
        <v>0</v>
      </c>
      <c r="E346" s="100">
        <v>0</v>
      </c>
      <c r="F346" s="47">
        <f t="shared" si="10"/>
        <v>0</v>
      </c>
      <c r="G346" s="87" t="s">
        <v>322</v>
      </c>
      <c r="H346" s="49"/>
    </row>
    <row r="347" spans="1:8" x14ac:dyDescent="0.3">
      <c r="A347" s="58" t="s">
        <v>323</v>
      </c>
      <c r="B347" s="67" t="s">
        <v>364</v>
      </c>
      <c r="C347" s="49" t="s">
        <v>33</v>
      </c>
      <c r="D347" s="99">
        <v>0</v>
      </c>
      <c r="E347" s="100">
        <v>0</v>
      </c>
      <c r="F347" s="47">
        <f t="shared" si="10"/>
        <v>0</v>
      </c>
      <c r="G347" s="87" t="s">
        <v>322</v>
      </c>
      <c r="H347" s="49"/>
    </row>
    <row r="348" spans="1:8" x14ac:dyDescent="0.3">
      <c r="A348" s="58" t="s">
        <v>323</v>
      </c>
      <c r="B348" s="59" t="s">
        <v>365</v>
      </c>
      <c r="C348" s="49" t="s">
        <v>33</v>
      </c>
      <c r="D348" s="99">
        <v>0</v>
      </c>
      <c r="E348" s="100">
        <v>0</v>
      </c>
      <c r="F348" s="47">
        <f t="shared" si="10"/>
        <v>0</v>
      </c>
      <c r="G348" s="87" t="s">
        <v>322</v>
      </c>
      <c r="H348" s="49"/>
    </row>
    <row r="349" spans="1:8" x14ac:dyDescent="0.3">
      <c r="A349" s="58" t="s">
        <v>323</v>
      </c>
      <c r="B349" s="59" t="s">
        <v>366</v>
      </c>
      <c r="C349" s="49" t="s">
        <v>89</v>
      </c>
      <c r="D349" s="99">
        <v>0</v>
      </c>
      <c r="E349" s="100">
        <v>0</v>
      </c>
      <c r="F349" s="47">
        <f t="shared" si="10"/>
        <v>0</v>
      </c>
      <c r="G349" s="87" t="s">
        <v>322</v>
      </c>
      <c r="H349" s="49"/>
    </row>
    <row r="350" spans="1:8" x14ac:dyDescent="0.3">
      <c r="A350" s="58" t="s">
        <v>323</v>
      </c>
      <c r="B350" s="59" t="s">
        <v>367</v>
      </c>
      <c r="C350" s="49" t="s">
        <v>33</v>
      </c>
      <c r="D350" s="99">
        <v>0</v>
      </c>
      <c r="E350" s="100">
        <v>0</v>
      </c>
      <c r="F350" s="47">
        <f t="shared" si="10"/>
        <v>0</v>
      </c>
      <c r="G350" s="87" t="s">
        <v>322</v>
      </c>
      <c r="H350" s="49"/>
    </row>
    <row r="351" spans="1:8" x14ac:dyDescent="0.3">
      <c r="A351" s="58" t="s">
        <v>323</v>
      </c>
      <c r="B351" s="59" t="s">
        <v>368</v>
      </c>
      <c r="C351" s="49" t="s">
        <v>362</v>
      </c>
      <c r="D351" s="99">
        <v>0</v>
      </c>
      <c r="E351" s="100">
        <v>0</v>
      </c>
      <c r="F351" s="47">
        <f t="shared" si="10"/>
        <v>0</v>
      </c>
      <c r="G351" s="87" t="s">
        <v>322</v>
      </c>
      <c r="H351" s="49"/>
    </row>
    <row r="352" spans="1:8" x14ac:dyDescent="0.3">
      <c r="A352" s="58" t="s">
        <v>323</v>
      </c>
      <c r="B352" s="59" t="s">
        <v>369</v>
      </c>
      <c r="C352" s="49" t="s">
        <v>33</v>
      </c>
      <c r="D352" s="99">
        <v>0</v>
      </c>
      <c r="E352" s="100">
        <v>0</v>
      </c>
      <c r="F352" s="47">
        <f t="shared" si="10"/>
        <v>0</v>
      </c>
      <c r="G352" s="87" t="s">
        <v>322</v>
      </c>
      <c r="H352" s="49"/>
    </row>
    <row r="353" spans="1:8" x14ac:dyDescent="0.3">
      <c r="A353" s="58" t="s">
        <v>323</v>
      </c>
      <c r="B353" s="59" t="s">
        <v>370</v>
      </c>
      <c r="C353" s="49" t="s">
        <v>33</v>
      </c>
      <c r="D353" s="99">
        <v>0</v>
      </c>
      <c r="E353" s="100">
        <v>0</v>
      </c>
      <c r="F353" s="47">
        <f t="shared" si="10"/>
        <v>0</v>
      </c>
      <c r="G353" s="87" t="s">
        <v>322</v>
      </c>
      <c r="H353" s="49"/>
    </row>
    <row r="354" spans="1:8" x14ac:dyDescent="0.3">
      <c r="A354" s="58" t="s">
        <v>323</v>
      </c>
      <c r="B354" s="59" t="s">
        <v>371</v>
      </c>
      <c r="C354" s="49" t="s">
        <v>89</v>
      </c>
      <c r="D354" s="99">
        <v>0</v>
      </c>
      <c r="E354" s="100">
        <v>0</v>
      </c>
      <c r="F354" s="47">
        <f t="shared" si="10"/>
        <v>0</v>
      </c>
      <c r="G354" s="87" t="s">
        <v>322</v>
      </c>
      <c r="H354" s="49"/>
    </row>
    <row r="355" spans="1:8" x14ac:dyDescent="0.3">
      <c r="A355" s="58" t="s">
        <v>323</v>
      </c>
      <c r="B355" s="58" t="s">
        <v>372</v>
      </c>
      <c r="C355" s="49" t="s">
        <v>362</v>
      </c>
      <c r="D355" s="99">
        <v>0</v>
      </c>
      <c r="E355" s="100">
        <v>0</v>
      </c>
      <c r="F355" s="47">
        <f t="shared" si="10"/>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1">D357*E357</f>
        <v>0</v>
      </c>
      <c r="G357" s="89" t="s">
        <v>16</v>
      </c>
      <c r="H357" s="72"/>
    </row>
    <row r="358" spans="1:8" s="50" customFormat="1" ht="28.8" x14ac:dyDescent="0.3">
      <c r="A358" s="11" t="s">
        <v>154</v>
      </c>
      <c r="B358" s="75" t="s">
        <v>172</v>
      </c>
      <c r="C358" s="49" t="s">
        <v>173</v>
      </c>
      <c r="D358" s="99">
        <v>0</v>
      </c>
      <c r="E358" s="100">
        <v>0</v>
      </c>
      <c r="F358" s="47">
        <f t="shared" si="11"/>
        <v>0</v>
      </c>
      <c r="G358" s="89" t="s">
        <v>12</v>
      </c>
      <c r="H358" s="10"/>
    </row>
    <row r="359" spans="1:8" s="50" customFormat="1" ht="28.8" x14ac:dyDescent="0.3">
      <c r="A359" s="11" t="s">
        <v>154</v>
      </c>
      <c r="B359" s="96" t="s">
        <v>394</v>
      </c>
      <c r="C359" s="49" t="s">
        <v>157</v>
      </c>
      <c r="D359" s="99">
        <v>0</v>
      </c>
      <c r="E359" s="100">
        <v>700</v>
      </c>
      <c r="F359" s="46">
        <f t="shared" si="11"/>
        <v>0</v>
      </c>
      <c r="G359" s="89" t="s">
        <v>12</v>
      </c>
      <c r="H359" s="10"/>
    </row>
    <row r="360" spans="1:8" s="50" customFormat="1" ht="28.8" x14ac:dyDescent="0.3">
      <c r="A360" s="11" t="s">
        <v>154</v>
      </c>
      <c r="B360" s="81" t="s">
        <v>175</v>
      </c>
      <c r="C360" s="49" t="s">
        <v>156</v>
      </c>
      <c r="D360" s="99">
        <v>0</v>
      </c>
      <c r="E360" s="100">
        <v>0</v>
      </c>
      <c r="F360" s="47">
        <f t="shared" si="11"/>
        <v>0</v>
      </c>
      <c r="G360" s="89" t="s">
        <v>12</v>
      </c>
      <c r="H360" s="10"/>
    </row>
    <row r="361" spans="1:8" s="50" customFormat="1" ht="28.8" x14ac:dyDescent="0.3">
      <c r="A361" s="11" t="s">
        <v>154</v>
      </c>
      <c r="B361" s="81" t="s">
        <v>390</v>
      </c>
      <c r="C361" s="49" t="s">
        <v>173</v>
      </c>
      <c r="D361" s="99">
        <v>0</v>
      </c>
      <c r="E361" s="100">
        <v>0</v>
      </c>
      <c r="F361" s="46">
        <f t="shared" si="11"/>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2">D363*E363</f>
        <v>0</v>
      </c>
      <c r="G363" s="91" t="s">
        <v>15</v>
      </c>
      <c r="H363" s="72"/>
    </row>
    <row r="364" spans="1:8" s="50" customFormat="1" ht="28.8" x14ac:dyDescent="0.3">
      <c r="A364" s="11" t="s">
        <v>154</v>
      </c>
      <c r="B364" s="81" t="s">
        <v>377</v>
      </c>
      <c r="C364" s="49" t="s">
        <v>156</v>
      </c>
      <c r="D364" s="99">
        <v>0</v>
      </c>
      <c r="E364" s="100">
        <v>0</v>
      </c>
      <c r="F364" s="47">
        <f t="shared" si="12"/>
        <v>0</v>
      </c>
      <c r="G364" s="91" t="s">
        <v>15</v>
      </c>
      <c r="H364" s="72"/>
    </row>
    <row r="365" spans="1:8" s="50" customFormat="1" ht="28.8" x14ac:dyDescent="0.3">
      <c r="A365" s="11" t="s">
        <v>154</v>
      </c>
      <c r="B365" s="97" t="s">
        <v>378</v>
      </c>
      <c r="C365" s="49" t="s">
        <v>157</v>
      </c>
      <c r="D365" s="99">
        <v>0</v>
      </c>
      <c r="E365" s="100">
        <v>0</v>
      </c>
      <c r="F365" s="46">
        <f t="shared" si="12"/>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9"/>
  <sheetViews>
    <sheetView tabSelected="1" workbookViewId="0">
      <selection activeCell="B6" sqref="B6"/>
    </sheetView>
  </sheetViews>
  <sheetFormatPr defaultColWidth="8.88671875" defaultRowHeight="14.4" x14ac:dyDescent="0.3"/>
  <cols>
    <col min="1" max="1" width="22.33203125" style="1" bestFit="1" customWidth="1"/>
    <col min="2" max="2" width="109.109375" style="1" customWidth="1"/>
    <col min="3" max="3" width="26.33203125" style="3" customWidth="1"/>
    <col min="4" max="4" width="9" style="3" customWidth="1"/>
    <col min="5" max="5" width="18.6640625" style="3" customWidth="1"/>
    <col min="6" max="6" width="19.44140625" style="1" customWidth="1"/>
    <col min="7" max="7" width="33.33203125" style="5" customWidth="1"/>
    <col min="8" max="8" width="19.88671875" style="5" customWidth="1"/>
    <col min="9" max="9" width="35.6640625" style="1" customWidth="1"/>
    <col min="10" max="10" width="49.5546875" style="1" customWidth="1"/>
    <col min="11" max="16384" width="8.88671875" style="1"/>
  </cols>
  <sheetData>
    <row r="1" spans="1:8" ht="37.5" customHeight="1" x14ac:dyDescent="0.3">
      <c r="A1" s="103" t="s">
        <v>379</v>
      </c>
      <c r="B1" s="104"/>
      <c r="C1" s="104"/>
      <c r="D1" s="104"/>
      <c r="E1" s="104"/>
      <c r="F1" s="104"/>
      <c r="G1" s="104"/>
      <c r="H1" s="105"/>
    </row>
    <row r="3" spans="1:8" ht="15" customHeight="1" x14ac:dyDescent="0.3">
      <c r="A3" s="2" t="s">
        <v>1</v>
      </c>
      <c r="B3" s="101" t="s">
        <v>380</v>
      </c>
      <c r="C3" s="106"/>
      <c r="E3" s="1"/>
      <c r="G3" s="1"/>
      <c r="H3" s="1"/>
    </row>
    <row r="4" spans="1:8" x14ac:dyDescent="0.3">
      <c r="A4" s="2" t="s">
        <v>2</v>
      </c>
      <c r="B4" s="101" t="s">
        <v>400</v>
      </c>
      <c r="C4" s="107"/>
      <c r="D4" s="4"/>
      <c r="E4" s="1"/>
      <c r="G4" s="1"/>
      <c r="H4" s="1"/>
    </row>
    <row r="5" spans="1:8" x14ac:dyDescent="0.3">
      <c r="A5" s="2" t="s">
        <v>3</v>
      </c>
      <c r="B5" s="102">
        <v>10238</v>
      </c>
      <c r="C5" s="107"/>
      <c r="E5" s="1"/>
      <c r="G5" s="1"/>
      <c r="H5" s="1"/>
    </row>
    <row r="6" spans="1:8" x14ac:dyDescent="0.3">
      <c r="A6" s="2" t="s">
        <v>4</v>
      </c>
      <c r="B6" s="102">
        <v>138499</v>
      </c>
      <c r="C6" s="107"/>
      <c r="D6" s="1"/>
      <c r="E6" s="1"/>
      <c r="G6" s="1"/>
      <c r="H6" s="1"/>
    </row>
    <row r="7" spans="1:8" x14ac:dyDescent="0.3">
      <c r="A7" s="2" t="s">
        <v>5</v>
      </c>
      <c r="B7" s="2"/>
      <c r="C7" s="107"/>
      <c r="D7" s="1"/>
      <c r="E7" s="1"/>
      <c r="G7" s="1"/>
      <c r="H7" s="1"/>
    </row>
    <row r="8" spans="1:8" x14ac:dyDescent="0.3">
      <c r="A8" s="2" t="s">
        <v>0</v>
      </c>
      <c r="B8" s="2"/>
      <c r="C8" s="108"/>
      <c r="D8" s="1"/>
      <c r="E8" s="1"/>
      <c r="G8" s="1"/>
      <c r="H8" s="1"/>
    </row>
    <row r="9" spans="1:8" x14ac:dyDescent="0.3">
      <c r="E9" s="1"/>
      <c r="G9" s="1"/>
      <c r="H9" s="1"/>
    </row>
    <row r="10" spans="1:8" x14ac:dyDescent="0.3">
      <c r="A10" s="6" t="s">
        <v>6</v>
      </c>
      <c r="B10" s="6" t="s">
        <v>7</v>
      </c>
      <c r="C10" s="6" t="s">
        <v>8</v>
      </c>
      <c r="D10" s="7"/>
      <c r="E10" s="1"/>
      <c r="G10" s="1"/>
      <c r="H10" s="1"/>
    </row>
    <row r="11" spans="1:8" x14ac:dyDescent="0.3">
      <c r="B11" s="8"/>
      <c r="C11" s="9"/>
      <c r="E11" s="1"/>
      <c r="G11" s="1"/>
      <c r="H11" s="1"/>
    </row>
    <row r="12" spans="1:8" x14ac:dyDescent="0.3">
      <c r="A12" s="10">
        <v>1</v>
      </c>
      <c r="B12" s="11" t="s">
        <v>9</v>
      </c>
      <c r="C12" s="12">
        <f>SUBTOTAL(9,F309:F355)</f>
        <v>0</v>
      </c>
      <c r="E12" s="1"/>
      <c r="G12" s="1"/>
      <c r="H12" s="1"/>
    </row>
    <row r="13" spans="1:8" x14ac:dyDescent="0.3">
      <c r="A13" s="10">
        <v>2</v>
      </c>
      <c r="B13" s="11" t="s">
        <v>10</v>
      </c>
      <c r="C13" s="13">
        <f>SUBTOTAL(9,F228:F307)</f>
        <v>0</v>
      </c>
      <c r="E13" s="1"/>
      <c r="G13" s="1"/>
      <c r="H13" s="1"/>
    </row>
    <row r="14" spans="1:8" x14ac:dyDescent="0.3">
      <c r="A14" s="10">
        <v>3</v>
      </c>
      <c r="B14" s="11" t="s">
        <v>11</v>
      </c>
      <c r="C14" s="14">
        <f>SUBTOTAL(9,F168:F226)</f>
        <v>0</v>
      </c>
      <c r="E14" s="1"/>
      <c r="G14" s="1"/>
      <c r="H14" s="1"/>
    </row>
    <row r="15" spans="1:8" x14ac:dyDescent="0.3">
      <c r="A15" s="10">
        <v>4</v>
      </c>
      <c r="B15" s="11" t="s">
        <v>12</v>
      </c>
      <c r="C15" s="15">
        <f>SUBTOTAL(9,F44:F108)+(SUBTOTAL(9,F152:F166))</f>
        <v>0</v>
      </c>
      <c r="E15" s="1"/>
      <c r="G15" s="1"/>
      <c r="H15" s="1"/>
    </row>
    <row r="16" spans="1:8" x14ac:dyDescent="0.3">
      <c r="A16" s="10">
        <v>5</v>
      </c>
      <c r="B16" s="11" t="s">
        <v>13</v>
      </c>
      <c r="C16" s="16">
        <f>SUBTOTAL(9,F31:F42)+(SUBTOTAL(9,F110:F136)+(SUBTOTAL(9,F148:F149)))</f>
        <v>0</v>
      </c>
      <c r="E16" s="1"/>
      <c r="G16" s="1"/>
      <c r="H16" s="1"/>
    </row>
    <row r="17" spans="1:9" x14ac:dyDescent="0.3">
      <c r="A17" s="10">
        <v>6</v>
      </c>
      <c r="B17" s="11" t="s">
        <v>14</v>
      </c>
      <c r="C17" s="17">
        <f>SUBTOTAL(9,F138:F147)+(SUBTOTAL(9,F150:F150))</f>
        <v>0</v>
      </c>
      <c r="E17" s="1"/>
      <c r="G17" s="1"/>
      <c r="H17" s="1"/>
    </row>
    <row r="18" spans="1:9" x14ac:dyDescent="0.3">
      <c r="A18" s="10">
        <v>7</v>
      </c>
      <c r="B18" s="11" t="s">
        <v>15</v>
      </c>
      <c r="C18" s="18">
        <f>SUBTOTAL(9,F363:F365)</f>
        <v>0</v>
      </c>
      <c r="E18" s="1"/>
      <c r="G18" s="1"/>
      <c r="H18" s="1"/>
    </row>
    <row r="19" spans="1:9" x14ac:dyDescent="0.3">
      <c r="A19" s="10">
        <v>8</v>
      </c>
      <c r="B19" s="11" t="s">
        <v>16</v>
      </c>
      <c r="C19" s="19">
        <f>SUBTOTAL(9,F357:F361)</f>
        <v>0</v>
      </c>
      <c r="E19" s="1"/>
      <c r="G19" s="1"/>
      <c r="H19" s="1"/>
    </row>
    <row r="20" spans="1:9" x14ac:dyDescent="0.3">
      <c r="B20" s="8"/>
      <c r="C20" s="9"/>
      <c r="E20" s="1"/>
    </row>
    <row r="21" spans="1:9" x14ac:dyDescent="0.3">
      <c r="B21" s="20" t="s">
        <v>17</v>
      </c>
      <c r="C21" s="21">
        <f>SUM(C12:C19)</f>
        <v>0</v>
      </c>
      <c r="E21" s="1"/>
    </row>
    <row r="22" spans="1:9" x14ac:dyDescent="0.3">
      <c r="B22" s="20" t="s">
        <v>18</v>
      </c>
      <c r="C22" s="21">
        <f>C21*15%</f>
        <v>0</v>
      </c>
      <c r="E22" s="1"/>
    </row>
    <row r="23" spans="1:9" x14ac:dyDescent="0.3">
      <c r="B23" s="20" t="s">
        <v>19</v>
      </c>
      <c r="C23" s="22">
        <f>C22+C21</f>
        <v>0</v>
      </c>
      <c r="E23" s="1"/>
    </row>
    <row r="25" spans="1:9" s="3" customFormat="1" ht="57.6" x14ac:dyDescent="0.3">
      <c r="A25" s="23" t="s">
        <v>20</v>
      </c>
      <c r="B25" s="23" t="s">
        <v>21</v>
      </c>
      <c r="C25" s="23" t="s">
        <v>22</v>
      </c>
      <c r="D25" s="24" t="s">
        <v>23</v>
      </c>
      <c r="E25" s="24" t="s">
        <v>24</v>
      </c>
      <c r="F25" s="25" t="s">
        <v>25</v>
      </c>
      <c r="G25" s="23" t="s">
        <v>26</v>
      </c>
      <c r="H25" s="23" t="s">
        <v>27</v>
      </c>
    </row>
    <row r="26" spans="1:9" x14ac:dyDescent="0.3">
      <c r="E26" s="26"/>
      <c r="F26" s="5"/>
      <c r="G26" s="3"/>
      <c r="H26" s="3"/>
    </row>
    <row r="27" spans="1:9" ht="58.2" customHeight="1" x14ac:dyDescent="0.3">
      <c r="A27" s="27"/>
      <c r="B27" s="28" t="s">
        <v>28</v>
      </c>
      <c r="C27" s="29"/>
      <c r="D27" s="29"/>
      <c r="E27" s="30"/>
      <c r="F27" s="31"/>
      <c r="G27" s="29"/>
      <c r="H27" s="29"/>
      <c r="I27" s="4"/>
    </row>
    <row r="28" spans="1:9" s="37" customFormat="1" x14ac:dyDescent="0.3">
      <c r="A28" s="32"/>
      <c r="B28" s="33" t="s">
        <v>29</v>
      </c>
      <c r="C28" s="34"/>
      <c r="D28" s="34"/>
      <c r="E28" s="35"/>
      <c r="F28" s="36"/>
      <c r="G28" s="34"/>
      <c r="H28" s="34"/>
    </row>
    <row r="29" spans="1:9" x14ac:dyDescent="0.3">
      <c r="B29" s="38"/>
      <c r="E29" s="26"/>
      <c r="F29" s="5"/>
      <c r="G29" s="3"/>
      <c r="H29" s="3"/>
    </row>
    <row r="30" spans="1:9" x14ac:dyDescent="0.3">
      <c r="A30" s="39"/>
      <c r="B30" s="39" t="s">
        <v>30</v>
      </c>
      <c r="C30" s="40"/>
      <c r="D30" s="41"/>
      <c r="E30" s="42"/>
      <c r="F30" s="43"/>
      <c r="G30" s="44" t="s">
        <v>13</v>
      </c>
      <c r="H30" s="40"/>
    </row>
    <row r="31" spans="1:9" s="50" customFormat="1" x14ac:dyDescent="0.3">
      <c r="A31" s="45" t="s">
        <v>31</v>
      </c>
      <c r="B31" s="11" t="s">
        <v>32</v>
      </c>
      <c r="C31" s="10" t="s">
        <v>33</v>
      </c>
      <c r="D31" s="99">
        <v>0</v>
      </c>
      <c r="E31" s="100">
        <v>0</v>
      </c>
      <c r="F31" s="47">
        <f>D31*E31</f>
        <v>0</v>
      </c>
      <c r="G31" s="48" t="s">
        <v>13</v>
      </c>
      <c r="H31" s="49"/>
    </row>
    <row r="32" spans="1:9" s="50" customFormat="1" x14ac:dyDescent="0.3">
      <c r="A32" s="45" t="s">
        <v>31</v>
      </c>
      <c r="B32" s="11" t="s">
        <v>34</v>
      </c>
      <c r="C32" s="10" t="s">
        <v>33</v>
      </c>
      <c r="D32" s="99">
        <v>0</v>
      </c>
      <c r="E32" s="100">
        <v>0</v>
      </c>
      <c r="F32" s="47">
        <f>D32*E32</f>
        <v>0</v>
      </c>
      <c r="G32" s="48" t="s">
        <v>13</v>
      </c>
      <c r="H32" s="49"/>
    </row>
    <row r="33" spans="1:8" x14ac:dyDescent="0.3">
      <c r="A33" s="51"/>
      <c r="B33" s="52" t="s">
        <v>35</v>
      </c>
      <c r="C33" s="53"/>
      <c r="D33" s="54"/>
      <c r="E33" s="53"/>
      <c r="F33" s="56"/>
      <c r="G33" s="57" t="s">
        <v>13</v>
      </c>
      <c r="H33" s="53"/>
    </row>
    <row r="34" spans="1:8" ht="43.2" x14ac:dyDescent="0.3">
      <c r="A34" s="60" t="s">
        <v>36</v>
      </c>
      <c r="B34" s="11" t="s">
        <v>37</v>
      </c>
      <c r="C34" s="49" t="s">
        <v>33</v>
      </c>
      <c r="D34" s="99">
        <v>0</v>
      </c>
      <c r="E34" s="100">
        <v>0</v>
      </c>
      <c r="F34" s="47">
        <f t="shared" ref="F34:F42" si="0">D34*E34</f>
        <v>0</v>
      </c>
      <c r="G34" s="48" t="s">
        <v>13</v>
      </c>
      <c r="H34" s="49"/>
    </row>
    <row r="35" spans="1:8" ht="43.2" x14ac:dyDescent="0.3">
      <c r="A35" s="60" t="s">
        <v>36</v>
      </c>
      <c r="B35" s="11" t="s">
        <v>38</v>
      </c>
      <c r="C35" s="49" t="s">
        <v>33</v>
      </c>
      <c r="D35" s="99">
        <v>0</v>
      </c>
      <c r="E35" s="100">
        <v>0</v>
      </c>
      <c r="F35" s="47">
        <f t="shared" si="0"/>
        <v>0</v>
      </c>
      <c r="G35" s="48" t="s">
        <v>13</v>
      </c>
      <c r="H35" s="49"/>
    </row>
    <row r="36" spans="1:8" ht="43.2" x14ac:dyDescent="0.3">
      <c r="A36" s="11" t="s">
        <v>36</v>
      </c>
      <c r="B36" s="11" t="s">
        <v>39</v>
      </c>
      <c r="C36" s="49" t="s">
        <v>33</v>
      </c>
      <c r="D36" s="99">
        <v>0</v>
      </c>
      <c r="E36" s="100">
        <v>0</v>
      </c>
      <c r="F36" s="47">
        <f t="shared" si="0"/>
        <v>0</v>
      </c>
      <c r="G36" s="48" t="s">
        <v>13</v>
      </c>
      <c r="H36" s="49"/>
    </row>
    <row r="37" spans="1:8" ht="28.8" x14ac:dyDescent="0.3">
      <c r="A37" s="11" t="s">
        <v>36</v>
      </c>
      <c r="B37" s="11" t="s">
        <v>40</v>
      </c>
      <c r="C37" s="49" t="s">
        <v>33</v>
      </c>
      <c r="D37" s="99">
        <v>0</v>
      </c>
      <c r="E37" s="100">
        <v>0</v>
      </c>
      <c r="F37" s="47">
        <f t="shared" si="0"/>
        <v>0</v>
      </c>
      <c r="G37" s="48" t="s">
        <v>13</v>
      </c>
      <c r="H37" s="49"/>
    </row>
    <row r="38" spans="1:8" ht="28.8" x14ac:dyDescent="0.3">
      <c r="A38" s="11" t="s">
        <v>36</v>
      </c>
      <c r="B38" s="11" t="s">
        <v>41</v>
      </c>
      <c r="C38" s="49" t="s">
        <v>33</v>
      </c>
      <c r="D38" s="99">
        <v>0</v>
      </c>
      <c r="E38" s="100">
        <v>0</v>
      </c>
      <c r="F38" s="47">
        <f t="shared" si="0"/>
        <v>0</v>
      </c>
      <c r="G38" s="48" t="s">
        <v>13</v>
      </c>
      <c r="H38" s="49"/>
    </row>
    <row r="39" spans="1:8" ht="28.8" x14ac:dyDescent="0.3">
      <c r="A39" s="11" t="s">
        <v>36</v>
      </c>
      <c r="B39" s="11" t="s">
        <v>42</v>
      </c>
      <c r="C39" s="49" t="s">
        <v>33</v>
      </c>
      <c r="D39" s="99">
        <v>0</v>
      </c>
      <c r="E39" s="100">
        <v>0</v>
      </c>
      <c r="F39" s="47">
        <f t="shared" si="0"/>
        <v>0</v>
      </c>
      <c r="G39" s="48" t="s">
        <v>13</v>
      </c>
      <c r="H39" s="49"/>
    </row>
    <row r="40" spans="1:8" x14ac:dyDescent="0.3">
      <c r="A40" s="58" t="s">
        <v>36</v>
      </c>
      <c r="B40" s="58" t="s">
        <v>43</v>
      </c>
      <c r="C40" s="49" t="s">
        <v>33</v>
      </c>
      <c r="D40" s="99">
        <v>0</v>
      </c>
      <c r="E40" s="100">
        <v>0</v>
      </c>
      <c r="F40" s="47">
        <f t="shared" si="0"/>
        <v>0</v>
      </c>
      <c r="G40" s="48" t="s">
        <v>13</v>
      </c>
      <c r="H40" s="49"/>
    </row>
    <row r="41" spans="1:8" x14ac:dyDescent="0.3">
      <c r="A41" s="58" t="s">
        <v>36</v>
      </c>
      <c r="B41" s="59" t="s">
        <v>44</v>
      </c>
      <c r="C41" s="49" t="s">
        <v>33</v>
      </c>
      <c r="D41" s="99">
        <v>0</v>
      </c>
      <c r="E41" s="100">
        <v>0</v>
      </c>
      <c r="F41" s="47">
        <f t="shared" si="0"/>
        <v>0</v>
      </c>
      <c r="G41" s="48" t="s">
        <v>13</v>
      </c>
      <c r="H41" s="49"/>
    </row>
    <row r="42" spans="1:8" x14ac:dyDescent="0.3">
      <c r="A42" s="58" t="s">
        <v>36</v>
      </c>
      <c r="B42" s="59" t="s">
        <v>45</v>
      </c>
      <c r="C42" s="49" t="s">
        <v>33</v>
      </c>
      <c r="D42" s="99">
        <v>0</v>
      </c>
      <c r="E42" s="100">
        <v>0</v>
      </c>
      <c r="F42" s="47">
        <f t="shared" si="0"/>
        <v>0</v>
      </c>
      <c r="G42" s="48" t="s">
        <v>13</v>
      </c>
      <c r="H42" s="49"/>
    </row>
    <row r="43" spans="1:8" ht="28.8" x14ac:dyDescent="0.3">
      <c r="A43" s="61"/>
      <c r="B43" s="52" t="s">
        <v>46</v>
      </c>
      <c r="C43" s="53"/>
      <c r="D43" s="62"/>
      <c r="E43" s="53"/>
      <c r="F43" s="63"/>
      <c r="G43" s="64" t="s">
        <v>12</v>
      </c>
      <c r="H43" s="53"/>
    </row>
    <row r="44" spans="1:8" ht="28.8" x14ac:dyDescent="0.3">
      <c r="A44" s="58" t="s">
        <v>47</v>
      </c>
      <c r="B44" s="65" t="s">
        <v>48</v>
      </c>
      <c r="C44" s="49" t="s">
        <v>49</v>
      </c>
      <c r="D44" s="99">
        <v>0</v>
      </c>
      <c r="E44" s="100">
        <v>0</v>
      </c>
      <c r="F44" s="47">
        <f t="shared" ref="F44:F107" si="1">D44*E44</f>
        <v>0</v>
      </c>
      <c r="G44" s="66" t="s">
        <v>12</v>
      </c>
      <c r="H44" s="49"/>
    </row>
    <row r="45" spans="1:8" ht="28.8" x14ac:dyDescent="0.3">
      <c r="A45" s="58" t="s">
        <v>47</v>
      </c>
      <c r="B45" s="67" t="s">
        <v>50</v>
      </c>
      <c r="C45" s="49" t="s">
        <v>49</v>
      </c>
      <c r="D45" s="99">
        <v>0</v>
      </c>
      <c r="E45" s="100">
        <v>0</v>
      </c>
      <c r="F45" s="47">
        <f t="shared" si="1"/>
        <v>0</v>
      </c>
      <c r="G45" s="66" t="s">
        <v>12</v>
      </c>
      <c r="H45" s="49"/>
    </row>
    <row r="46" spans="1:8" ht="28.8" x14ac:dyDescent="0.3">
      <c r="A46" s="58" t="s">
        <v>47</v>
      </c>
      <c r="B46" s="68" t="s">
        <v>51</v>
      </c>
      <c r="C46" s="49" t="s">
        <v>49</v>
      </c>
      <c r="D46" s="99">
        <v>0</v>
      </c>
      <c r="E46" s="100">
        <v>0</v>
      </c>
      <c r="F46" s="47">
        <f t="shared" si="1"/>
        <v>0</v>
      </c>
      <c r="G46" s="66" t="s">
        <v>12</v>
      </c>
      <c r="H46" s="49"/>
    </row>
    <row r="47" spans="1:8" ht="28.8" x14ac:dyDescent="0.3">
      <c r="A47" s="58" t="s">
        <v>47</v>
      </c>
      <c r="B47" s="68" t="s">
        <v>52</v>
      </c>
      <c r="C47" s="49" t="s">
        <v>49</v>
      </c>
      <c r="D47" s="99">
        <v>0</v>
      </c>
      <c r="E47" s="100">
        <v>0</v>
      </c>
      <c r="F47" s="47">
        <f t="shared" si="1"/>
        <v>0</v>
      </c>
      <c r="G47" s="66" t="s">
        <v>12</v>
      </c>
      <c r="H47" s="49"/>
    </row>
    <row r="48" spans="1:8" ht="28.8" x14ac:dyDescent="0.3">
      <c r="A48" s="58" t="s">
        <v>47</v>
      </c>
      <c r="B48" s="58" t="s">
        <v>53</v>
      </c>
      <c r="C48" s="49" t="s">
        <v>33</v>
      </c>
      <c r="D48" s="99">
        <v>0</v>
      </c>
      <c r="E48" s="100">
        <v>0</v>
      </c>
      <c r="F48" s="47">
        <f t="shared" si="1"/>
        <v>0</v>
      </c>
      <c r="G48" s="66" t="s">
        <v>12</v>
      </c>
      <c r="H48" s="49"/>
    </row>
    <row r="49" spans="1:9" ht="28.8" x14ac:dyDescent="0.3">
      <c r="A49" s="58" t="s">
        <v>47</v>
      </c>
      <c r="B49" s="58" t="s">
        <v>54</v>
      </c>
      <c r="C49" s="49" t="s">
        <v>33</v>
      </c>
      <c r="D49" s="99">
        <v>0</v>
      </c>
      <c r="E49" s="100">
        <v>0</v>
      </c>
      <c r="F49" s="47">
        <f t="shared" si="1"/>
        <v>0</v>
      </c>
      <c r="G49" s="66" t="s">
        <v>12</v>
      </c>
      <c r="H49" s="49"/>
    </row>
    <row r="50" spans="1:9" ht="28.8" x14ac:dyDescent="0.3">
      <c r="A50" s="58" t="s">
        <v>47</v>
      </c>
      <c r="B50" s="58" t="s">
        <v>55</v>
      </c>
      <c r="C50" s="49" t="s">
        <v>33</v>
      </c>
      <c r="D50" s="99">
        <v>0</v>
      </c>
      <c r="E50" s="100">
        <v>0</v>
      </c>
      <c r="F50" s="47">
        <f t="shared" si="1"/>
        <v>0</v>
      </c>
      <c r="G50" s="66" t="s">
        <v>12</v>
      </c>
      <c r="H50" s="49"/>
    </row>
    <row r="51" spans="1:9" ht="28.8" x14ac:dyDescent="0.3">
      <c r="A51" s="58" t="s">
        <v>47</v>
      </c>
      <c r="B51" s="58" t="s">
        <v>56</v>
      </c>
      <c r="C51" s="49" t="s">
        <v>33</v>
      </c>
      <c r="D51" s="99">
        <v>0</v>
      </c>
      <c r="E51" s="100">
        <v>0</v>
      </c>
      <c r="F51" s="47">
        <f t="shared" si="1"/>
        <v>0</v>
      </c>
      <c r="G51" s="66" t="s">
        <v>12</v>
      </c>
      <c r="H51" s="49"/>
    </row>
    <row r="52" spans="1:9" ht="28.8" x14ac:dyDescent="0.3">
      <c r="A52" s="58" t="s">
        <v>47</v>
      </c>
      <c r="B52" s="58" t="s">
        <v>57</v>
      </c>
      <c r="C52" s="49" t="s">
        <v>33</v>
      </c>
      <c r="D52" s="99">
        <v>0</v>
      </c>
      <c r="E52" s="100">
        <v>0</v>
      </c>
      <c r="F52" s="47">
        <f t="shared" si="1"/>
        <v>0</v>
      </c>
      <c r="G52" s="66" t="s">
        <v>12</v>
      </c>
      <c r="H52" s="49"/>
    </row>
    <row r="53" spans="1:9" ht="28.8" x14ac:dyDescent="0.3">
      <c r="A53" s="58" t="s">
        <v>47</v>
      </c>
      <c r="B53" s="58" t="s">
        <v>58</v>
      </c>
      <c r="C53" s="49" t="s">
        <v>33</v>
      </c>
      <c r="D53" s="99">
        <v>0</v>
      </c>
      <c r="E53" s="100">
        <v>0</v>
      </c>
      <c r="F53" s="47">
        <f t="shared" si="1"/>
        <v>0</v>
      </c>
      <c r="G53" s="66" t="s">
        <v>12</v>
      </c>
      <c r="H53" s="49"/>
    </row>
    <row r="54" spans="1:9" ht="28.8" x14ac:dyDescent="0.3">
      <c r="A54" s="58" t="s">
        <v>47</v>
      </c>
      <c r="B54" s="58" t="s">
        <v>59</v>
      </c>
      <c r="C54" s="49" t="s">
        <v>33</v>
      </c>
      <c r="D54" s="99">
        <v>0</v>
      </c>
      <c r="E54" s="100">
        <v>0</v>
      </c>
      <c r="F54" s="47">
        <f t="shared" si="1"/>
        <v>0</v>
      </c>
      <c r="G54" s="66" t="s">
        <v>12</v>
      </c>
      <c r="H54" s="49"/>
    </row>
    <row r="55" spans="1:9" ht="28.8" x14ac:dyDescent="0.3">
      <c r="A55" s="58" t="s">
        <v>47</v>
      </c>
      <c r="B55" s="58" t="s">
        <v>60</v>
      </c>
      <c r="C55" s="49" t="s">
        <v>33</v>
      </c>
      <c r="D55" s="99">
        <v>0</v>
      </c>
      <c r="E55" s="100">
        <v>0</v>
      </c>
      <c r="F55" s="47">
        <f t="shared" si="1"/>
        <v>0</v>
      </c>
      <c r="G55" s="66" t="s">
        <v>12</v>
      </c>
      <c r="H55" s="49"/>
    </row>
    <row r="56" spans="1:9" ht="28.8" x14ac:dyDescent="0.3">
      <c r="A56" s="58" t="s">
        <v>47</v>
      </c>
      <c r="B56" s="58" t="s">
        <v>61</v>
      </c>
      <c r="C56" s="49" t="s">
        <v>33</v>
      </c>
      <c r="D56" s="99">
        <v>0</v>
      </c>
      <c r="E56" s="100">
        <v>0</v>
      </c>
      <c r="F56" s="47">
        <f t="shared" si="1"/>
        <v>0</v>
      </c>
      <c r="G56" s="66" t="s">
        <v>12</v>
      </c>
      <c r="H56" s="49"/>
    </row>
    <row r="57" spans="1:9" ht="28.8" x14ac:dyDescent="0.3">
      <c r="A57" s="58" t="s">
        <v>47</v>
      </c>
      <c r="B57" s="58" t="s">
        <v>62</v>
      </c>
      <c r="C57" s="49" t="s">
        <v>33</v>
      </c>
      <c r="D57" s="99">
        <v>0</v>
      </c>
      <c r="E57" s="100">
        <v>0</v>
      </c>
      <c r="F57" s="47">
        <f t="shared" si="1"/>
        <v>0</v>
      </c>
      <c r="G57" s="66" t="s">
        <v>12</v>
      </c>
      <c r="H57" s="49"/>
    </row>
    <row r="58" spans="1:9" ht="28.8" x14ac:dyDescent="0.3">
      <c r="A58" s="58" t="s">
        <v>47</v>
      </c>
      <c r="B58" s="58" t="s">
        <v>63</v>
      </c>
      <c r="C58" s="49" t="s">
        <v>33</v>
      </c>
      <c r="D58" s="99">
        <v>0</v>
      </c>
      <c r="E58" s="100">
        <v>0</v>
      </c>
      <c r="F58" s="47">
        <f t="shared" si="1"/>
        <v>0</v>
      </c>
      <c r="G58" s="66" t="s">
        <v>12</v>
      </c>
      <c r="H58" s="49"/>
      <c r="I58" s="26"/>
    </row>
    <row r="59" spans="1:9" ht="28.8" x14ac:dyDescent="0.3">
      <c r="A59" s="58" t="s">
        <v>47</v>
      </c>
      <c r="B59" s="58" t="s">
        <v>64</v>
      </c>
      <c r="C59" s="49" t="s">
        <v>33</v>
      </c>
      <c r="D59" s="99">
        <v>0</v>
      </c>
      <c r="E59" s="100">
        <v>0</v>
      </c>
      <c r="F59" s="47">
        <f t="shared" si="1"/>
        <v>0</v>
      </c>
      <c r="G59" s="66" t="s">
        <v>12</v>
      </c>
      <c r="H59" s="49"/>
    </row>
    <row r="60" spans="1:9" ht="28.8" x14ac:dyDescent="0.3">
      <c r="A60" s="58" t="s">
        <v>47</v>
      </c>
      <c r="B60" s="58" t="s">
        <v>65</v>
      </c>
      <c r="C60" s="49" t="s">
        <v>33</v>
      </c>
      <c r="D60" s="99">
        <v>0</v>
      </c>
      <c r="E60" s="100">
        <v>0</v>
      </c>
      <c r="F60" s="47">
        <f t="shared" si="1"/>
        <v>0</v>
      </c>
      <c r="G60" s="66" t="s">
        <v>12</v>
      </c>
      <c r="H60" s="49"/>
    </row>
    <row r="61" spans="1:9" ht="28.8" x14ac:dyDescent="0.3">
      <c r="A61" s="58" t="s">
        <v>47</v>
      </c>
      <c r="B61" s="58" t="s">
        <v>66</v>
      </c>
      <c r="C61" s="49" t="s">
        <v>33</v>
      </c>
      <c r="D61" s="99">
        <v>0</v>
      </c>
      <c r="E61" s="100">
        <v>0</v>
      </c>
      <c r="F61" s="47">
        <f t="shared" si="1"/>
        <v>0</v>
      </c>
      <c r="G61" s="66" t="s">
        <v>12</v>
      </c>
      <c r="H61" s="49"/>
    </row>
    <row r="62" spans="1:9" ht="28.8" x14ac:dyDescent="0.3">
      <c r="A62" s="58" t="s">
        <v>47</v>
      </c>
      <c r="B62" s="58" t="s">
        <v>67</v>
      </c>
      <c r="C62" s="49" t="s">
        <v>33</v>
      </c>
      <c r="D62" s="99">
        <v>0</v>
      </c>
      <c r="E62" s="100">
        <v>0</v>
      </c>
      <c r="F62" s="47">
        <f t="shared" si="1"/>
        <v>0</v>
      </c>
      <c r="G62" s="66" t="s">
        <v>12</v>
      </c>
      <c r="H62" s="49"/>
    </row>
    <row r="63" spans="1:9" ht="28.8" x14ac:dyDescent="0.3">
      <c r="A63" s="58" t="s">
        <v>47</v>
      </c>
      <c r="B63" s="58" t="s">
        <v>68</v>
      </c>
      <c r="C63" s="49" t="s">
        <v>33</v>
      </c>
      <c r="D63" s="99">
        <v>0</v>
      </c>
      <c r="E63" s="100">
        <v>0</v>
      </c>
      <c r="F63" s="47">
        <f t="shared" si="1"/>
        <v>0</v>
      </c>
      <c r="G63" s="66" t="s">
        <v>12</v>
      </c>
      <c r="H63" s="49"/>
    </row>
    <row r="64" spans="1:9" ht="28.8" x14ac:dyDescent="0.3">
      <c r="A64" s="58" t="s">
        <v>47</v>
      </c>
      <c r="B64" s="58" t="s">
        <v>69</v>
      </c>
      <c r="C64" s="49" t="s">
        <v>33</v>
      </c>
      <c r="D64" s="99">
        <v>0</v>
      </c>
      <c r="E64" s="100">
        <v>0</v>
      </c>
      <c r="F64" s="47">
        <f t="shared" si="1"/>
        <v>0</v>
      </c>
      <c r="G64" s="66" t="s">
        <v>12</v>
      </c>
      <c r="H64" s="49"/>
    </row>
    <row r="65" spans="1:8" ht="28.8" x14ac:dyDescent="0.3">
      <c r="A65" s="58" t="s">
        <v>47</v>
      </c>
      <c r="B65" s="58" t="s">
        <v>70</v>
      </c>
      <c r="C65" s="49" t="s">
        <v>33</v>
      </c>
      <c r="D65" s="99">
        <v>0</v>
      </c>
      <c r="E65" s="100">
        <v>0</v>
      </c>
      <c r="F65" s="47">
        <f t="shared" si="1"/>
        <v>0</v>
      </c>
      <c r="G65" s="66" t="s">
        <v>12</v>
      </c>
      <c r="H65" s="49"/>
    </row>
    <row r="66" spans="1:8" ht="28.8" x14ac:dyDescent="0.3">
      <c r="A66" s="58" t="s">
        <v>47</v>
      </c>
      <c r="B66" s="58" t="s">
        <v>71</v>
      </c>
      <c r="C66" s="49" t="s">
        <v>33</v>
      </c>
      <c r="D66" s="99">
        <v>0</v>
      </c>
      <c r="E66" s="100">
        <v>0</v>
      </c>
      <c r="F66" s="47">
        <f t="shared" si="1"/>
        <v>0</v>
      </c>
      <c r="G66" s="66" t="s">
        <v>12</v>
      </c>
      <c r="H66" s="49"/>
    </row>
    <row r="67" spans="1:8" ht="28.8" x14ac:dyDescent="0.3">
      <c r="A67" s="58" t="s">
        <v>47</v>
      </c>
      <c r="B67" s="58" t="s">
        <v>72</v>
      </c>
      <c r="C67" s="49" t="s">
        <v>33</v>
      </c>
      <c r="D67" s="99">
        <v>0</v>
      </c>
      <c r="E67" s="100">
        <v>0</v>
      </c>
      <c r="F67" s="47">
        <f t="shared" si="1"/>
        <v>0</v>
      </c>
      <c r="G67" s="66" t="s">
        <v>12</v>
      </c>
      <c r="H67" s="49"/>
    </row>
    <row r="68" spans="1:8" ht="28.8" x14ac:dyDescent="0.3">
      <c r="A68" s="58" t="s">
        <v>47</v>
      </c>
      <c r="B68" s="58" t="s">
        <v>73</v>
      </c>
      <c r="C68" s="49" t="s">
        <v>33</v>
      </c>
      <c r="D68" s="99">
        <v>0</v>
      </c>
      <c r="E68" s="100">
        <v>0</v>
      </c>
      <c r="F68" s="47">
        <f t="shared" si="1"/>
        <v>0</v>
      </c>
      <c r="G68" s="66" t="s">
        <v>12</v>
      </c>
      <c r="H68" s="49"/>
    </row>
    <row r="69" spans="1:8" ht="28.8" x14ac:dyDescent="0.3">
      <c r="A69" s="58" t="s">
        <v>47</v>
      </c>
      <c r="B69" s="58" t="s">
        <v>74</v>
      </c>
      <c r="C69" s="49" t="s">
        <v>33</v>
      </c>
      <c r="D69" s="99">
        <v>0</v>
      </c>
      <c r="E69" s="100">
        <v>0</v>
      </c>
      <c r="F69" s="47">
        <f t="shared" si="1"/>
        <v>0</v>
      </c>
      <c r="G69" s="66" t="s">
        <v>12</v>
      </c>
      <c r="H69" s="49"/>
    </row>
    <row r="70" spans="1:8" ht="28.8" x14ac:dyDescent="0.3">
      <c r="A70" s="58" t="s">
        <v>47</v>
      </c>
      <c r="B70" s="58" t="s">
        <v>75</v>
      </c>
      <c r="C70" s="49" t="s">
        <v>33</v>
      </c>
      <c r="D70" s="99">
        <v>0</v>
      </c>
      <c r="E70" s="100">
        <v>0</v>
      </c>
      <c r="F70" s="47">
        <f t="shared" si="1"/>
        <v>0</v>
      </c>
      <c r="G70" s="66" t="s">
        <v>12</v>
      </c>
      <c r="H70" s="49"/>
    </row>
    <row r="71" spans="1:8" ht="28.8" x14ac:dyDescent="0.3">
      <c r="A71" s="58" t="s">
        <v>47</v>
      </c>
      <c r="B71" s="58" t="s">
        <v>76</v>
      </c>
      <c r="C71" s="49" t="s">
        <v>33</v>
      </c>
      <c r="D71" s="99">
        <v>0</v>
      </c>
      <c r="E71" s="100">
        <v>0</v>
      </c>
      <c r="F71" s="47">
        <f t="shared" si="1"/>
        <v>0</v>
      </c>
      <c r="G71" s="66" t="s">
        <v>12</v>
      </c>
      <c r="H71" s="49"/>
    </row>
    <row r="72" spans="1:8" ht="28.8" x14ac:dyDescent="0.3">
      <c r="A72" s="58" t="s">
        <v>47</v>
      </c>
      <c r="B72" s="58" t="s">
        <v>77</v>
      </c>
      <c r="C72" s="49" t="s">
        <v>33</v>
      </c>
      <c r="D72" s="99">
        <v>0</v>
      </c>
      <c r="E72" s="100">
        <v>0</v>
      </c>
      <c r="F72" s="47">
        <f t="shared" si="1"/>
        <v>0</v>
      </c>
      <c r="G72" s="66" t="s">
        <v>12</v>
      </c>
      <c r="H72" s="49"/>
    </row>
    <row r="73" spans="1:8" ht="28.8" x14ac:dyDescent="0.3">
      <c r="A73" s="58" t="s">
        <v>47</v>
      </c>
      <c r="B73" s="58" t="s">
        <v>78</v>
      </c>
      <c r="C73" s="49" t="s">
        <v>33</v>
      </c>
      <c r="D73" s="99">
        <v>0</v>
      </c>
      <c r="E73" s="100">
        <v>0</v>
      </c>
      <c r="F73" s="47">
        <f t="shared" si="1"/>
        <v>0</v>
      </c>
      <c r="G73" s="66" t="s">
        <v>12</v>
      </c>
      <c r="H73" s="49"/>
    </row>
    <row r="74" spans="1:8" ht="28.8" x14ac:dyDescent="0.3">
      <c r="A74" s="58" t="s">
        <v>47</v>
      </c>
      <c r="B74" s="58" t="s">
        <v>79</v>
      </c>
      <c r="C74" s="49" t="s">
        <v>33</v>
      </c>
      <c r="D74" s="99">
        <v>0</v>
      </c>
      <c r="E74" s="100">
        <v>0</v>
      </c>
      <c r="F74" s="47">
        <f t="shared" si="1"/>
        <v>0</v>
      </c>
      <c r="G74" s="66" t="s">
        <v>12</v>
      </c>
      <c r="H74" s="49"/>
    </row>
    <row r="75" spans="1:8" ht="28.8" x14ac:dyDescent="0.3">
      <c r="A75" s="58" t="s">
        <v>47</v>
      </c>
      <c r="B75" s="58" t="s">
        <v>80</v>
      </c>
      <c r="C75" s="49" t="s">
        <v>33</v>
      </c>
      <c r="D75" s="99">
        <v>0</v>
      </c>
      <c r="E75" s="100">
        <v>0</v>
      </c>
      <c r="F75" s="47">
        <f t="shared" si="1"/>
        <v>0</v>
      </c>
      <c r="G75" s="66" t="s">
        <v>12</v>
      </c>
      <c r="H75" s="49"/>
    </row>
    <row r="76" spans="1:8" ht="28.8" x14ac:dyDescent="0.3">
      <c r="A76" s="58" t="s">
        <v>47</v>
      </c>
      <c r="B76" s="58" t="s">
        <v>81</v>
      </c>
      <c r="C76" s="49" t="s">
        <v>33</v>
      </c>
      <c r="D76" s="99">
        <v>0</v>
      </c>
      <c r="E76" s="100">
        <v>0</v>
      </c>
      <c r="F76" s="47">
        <f t="shared" si="1"/>
        <v>0</v>
      </c>
      <c r="G76" s="66" t="s">
        <v>12</v>
      </c>
      <c r="H76" s="49"/>
    </row>
    <row r="77" spans="1:8" ht="28.8" x14ac:dyDescent="0.3">
      <c r="A77" s="58" t="s">
        <v>47</v>
      </c>
      <c r="B77" s="58" t="s">
        <v>82</v>
      </c>
      <c r="C77" s="49" t="s">
        <v>33</v>
      </c>
      <c r="D77" s="99">
        <v>0</v>
      </c>
      <c r="E77" s="100">
        <v>0</v>
      </c>
      <c r="F77" s="47">
        <f t="shared" si="1"/>
        <v>0</v>
      </c>
      <c r="G77" s="66" t="s">
        <v>12</v>
      </c>
      <c r="H77" s="49"/>
    </row>
    <row r="78" spans="1:8" ht="28.8" x14ac:dyDescent="0.3">
      <c r="A78" s="58" t="s">
        <v>47</v>
      </c>
      <c r="B78" s="58" t="s">
        <v>83</v>
      </c>
      <c r="C78" s="49" t="s">
        <v>33</v>
      </c>
      <c r="D78" s="99">
        <v>0</v>
      </c>
      <c r="E78" s="100">
        <v>0</v>
      </c>
      <c r="F78" s="47">
        <f t="shared" si="1"/>
        <v>0</v>
      </c>
      <c r="G78" s="66" t="s">
        <v>12</v>
      </c>
      <c r="H78" s="49"/>
    </row>
    <row r="79" spans="1:8" ht="28.8" x14ac:dyDescent="0.3">
      <c r="A79" s="58" t="s">
        <v>47</v>
      </c>
      <c r="B79" s="58" t="s">
        <v>84</v>
      </c>
      <c r="C79" s="49" t="s">
        <v>33</v>
      </c>
      <c r="D79" s="99">
        <v>0</v>
      </c>
      <c r="E79" s="100">
        <v>0</v>
      </c>
      <c r="F79" s="47">
        <f t="shared" si="1"/>
        <v>0</v>
      </c>
      <c r="G79" s="66" t="s">
        <v>12</v>
      </c>
      <c r="H79" s="49"/>
    </row>
    <row r="80" spans="1:8" ht="28.8" x14ac:dyDescent="0.3">
      <c r="A80" s="58" t="s">
        <v>47</v>
      </c>
      <c r="B80" s="58" t="s">
        <v>85</v>
      </c>
      <c r="C80" s="49" t="s">
        <v>33</v>
      </c>
      <c r="D80" s="99">
        <v>0</v>
      </c>
      <c r="E80" s="100">
        <v>0</v>
      </c>
      <c r="F80" s="47">
        <f t="shared" si="1"/>
        <v>0</v>
      </c>
      <c r="G80" s="66" t="s">
        <v>12</v>
      </c>
      <c r="H80" s="49"/>
    </row>
    <row r="81" spans="1:8" ht="28.8" x14ac:dyDescent="0.3">
      <c r="A81" s="58" t="s">
        <v>47</v>
      </c>
      <c r="B81" s="58" t="s">
        <v>86</v>
      </c>
      <c r="C81" s="49" t="s">
        <v>33</v>
      </c>
      <c r="D81" s="99">
        <v>0</v>
      </c>
      <c r="E81" s="100">
        <v>0</v>
      </c>
      <c r="F81" s="47">
        <f t="shared" si="1"/>
        <v>0</v>
      </c>
      <c r="G81" s="66" t="s">
        <v>12</v>
      </c>
      <c r="H81" s="49"/>
    </row>
    <row r="82" spans="1:8" ht="28.8" x14ac:dyDescent="0.3">
      <c r="A82" s="58" t="s">
        <v>47</v>
      </c>
      <c r="B82" s="58" t="s">
        <v>87</v>
      </c>
      <c r="C82" s="49" t="s">
        <v>33</v>
      </c>
      <c r="D82" s="99">
        <v>0</v>
      </c>
      <c r="E82" s="100">
        <v>0</v>
      </c>
      <c r="F82" s="47">
        <f t="shared" si="1"/>
        <v>0</v>
      </c>
      <c r="G82" s="66" t="s">
        <v>12</v>
      </c>
      <c r="H82" s="49"/>
    </row>
    <row r="83" spans="1:8" ht="28.8" x14ac:dyDescent="0.3">
      <c r="A83" s="58" t="s">
        <v>47</v>
      </c>
      <c r="B83" s="58" t="s">
        <v>88</v>
      </c>
      <c r="C83" s="49" t="s">
        <v>89</v>
      </c>
      <c r="D83" s="99">
        <v>0</v>
      </c>
      <c r="E83" s="100">
        <v>0</v>
      </c>
      <c r="F83" s="47">
        <f t="shared" si="1"/>
        <v>0</v>
      </c>
      <c r="G83" s="66" t="s">
        <v>12</v>
      </c>
      <c r="H83" s="49"/>
    </row>
    <row r="84" spans="1:8" ht="28.8" x14ac:dyDescent="0.3">
      <c r="A84" s="58" t="s">
        <v>47</v>
      </c>
      <c r="B84" s="58" t="s">
        <v>90</v>
      </c>
      <c r="C84" s="49" t="s">
        <v>89</v>
      </c>
      <c r="D84" s="99">
        <v>0</v>
      </c>
      <c r="E84" s="100">
        <v>0</v>
      </c>
      <c r="F84" s="47">
        <f t="shared" si="1"/>
        <v>0</v>
      </c>
      <c r="G84" s="66" t="s">
        <v>12</v>
      </c>
      <c r="H84" s="49"/>
    </row>
    <row r="85" spans="1:8" ht="28.8" x14ac:dyDescent="0.3">
      <c r="A85" s="58" t="s">
        <v>47</v>
      </c>
      <c r="B85" s="58" t="s">
        <v>91</v>
      </c>
      <c r="C85" s="49" t="s">
        <v>89</v>
      </c>
      <c r="D85" s="99">
        <v>0</v>
      </c>
      <c r="E85" s="100">
        <v>0</v>
      </c>
      <c r="F85" s="47">
        <f t="shared" si="1"/>
        <v>0</v>
      </c>
      <c r="G85" s="66" t="s">
        <v>12</v>
      </c>
      <c r="H85" s="49"/>
    </row>
    <row r="86" spans="1:8" ht="28.8" x14ac:dyDescent="0.3">
      <c r="A86" s="58" t="s">
        <v>47</v>
      </c>
      <c r="B86" s="58" t="s">
        <v>92</v>
      </c>
      <c r="C86" s="49" t="s">
        <v>89</v>
      </c>
      <c r="D86" s="99">
        <v>0</v>
      </c>
      <c r="E86" s="100">
        <v>0</v>
      </c>
      <c r="F86" s="47">
        <f t="shared" si="1"/>
        <v>0</v>
      </c>
      <c r="G86" s="66" t="s">
        <v>12</v>
      </c>
      <c r="H86" s="49"/>
    </row>
    <row r="87" spans="1:8" ht="28.8" x14ac:dyDescent="0.3">
      <c r="A87" s="58" t="s">
        <v>47</v>
      </c>
      <c r="B87" s="58" t="s">
        <v>93</v>
      </c>
      <c r="C87" s="49" t="s">
        <v>89</v>
      </c>
      <c r="D87" s="99">
        <v>0</v>
      </c>
      <c r="E87" s="100">
        <v>0</v>
      </c>
      <c r="F87" s="47">
        <f t="shared" si="1"/>
        <v>0</v>
      </c>
      <c r="G87" s="66" t="s">
        <v>12</v>
      </c>
      <c r="H87" s="49"/>
    </row>
    <row r="88" spans="1:8" ht="28.8" x14ac:dyDescent="0.3">
      <c r="A88" s="58" t="s">
        <v>47</v>
      </c>
      <c r="B88" s="58" t="s">
        <v>94</v>
      </c>
      <c r="C88" s="49" t="s">
        <v>89</v>
      </c>
      <c r="D88" s="99">
        <v>0</v>
      </c>
      <c r="E88" s="100">
        <v>0</v>
      </c>
      <c r="F88" s="47">
        <f t="shared" si="1"/>
        <v>0</v>
      </c>
      <c r="G88" s="66" t="s">
        <v>12</v>
      </c>
      <c r="H88" s="49"/>
    </row>
    <row r="89" spans="1:8" ht="28.8" x14ac:dyDescent="0.3">
      <c r="A89" s="58" t="s">
        <v>47</v>
      </c>
      <c r="B89" s="58" t="s">
        <v>95</v>
      </c>
      <c r="C89" s="49" t="s">
        <v>89</v>
      </c>
      <c r="D89" s="99">
        <v>0</v>
      </c>
      <c r="E89" s="100">
        <v>0</v>
      </c>
      <c r="F89" s="47">
        <f t="shared" si="1"/>
        <v>0</v>
      </c>
      <c r="G89" s="66" t="s">
        <v>12</v>
      </c>
      <c r="H89" s="49"/>
    </row>
    <row r="90" spans="1:8" ht="28.8" x14ac:dyDescent="0.3">
      <c r="A90" s="58" t="s">
        <v>47</v>
      </c>
      <c r="B90" s="59" t="s">
        <v>96</v>
      </c>
      <c r="C90" s="49" t="s">
        <v>89</v>
      </c>
      <c r="D90" s="99">
        <v>0</v>
      </c>
      <c r="E90" s="100">
        <v>0</v>
      </c>
      <c r="F90" s="47">
        <f t="shared" si="1"/>
        <v>0</v>
      </c>
      <c r="G90" s="66" t="s">
        <v>12</v>
      </c>
      <c r="H90" s="49"/>
    </row>
    <row r="91" spans="1:8" ht="28.8" x14ac:dyDescent="0.3">
      <c r="A91" s="58" t="s">
        <v>47</v>
      </c>
      <c r="B91" s="59" t="s">
        <v>97</v>
      </c>
      <c r="C91" s="49" t="s">
        <v>89</v>
      </c>
      <c r="D91" s="99">
        <v>0</v>
      </c>
      <c r="E91" s="100">
        <v>0</v>
      </c>
      <c r="F91" s="47">
        <f t="shared" si="1"/>
        <v>0</v>
      </c>
      <c r="G91" s="66" t="s">
        <v>12</v>
      </c>
      <c r="H91" s="49"/>
    </row>
    <row r="92" spans="1:8" ht="28.8" x14ac:dyDescent="0.3">
      <c r="A92" s="58" t="s">
        <v>47</v>
      </c>
      <c r="B92" s="59" t="s">
        <v>98</v>
      </c>
      <c r="C92" s="49" t="s">
        <v>89</v>
      </c>
      <c r="D92" s="99">
        <v>0</v>
      </c>
      <c r="E92" s="100">
        <v>0</v>
      </c>
      <c r="F92" s="47">
        <f t="shared" si="1"/>
        <v>0</v>
      </c>
      <c r="G92" s="66" t="s">
        <v>12</v>
      </c>
      <c r="H92" s="49"/>
    </row>
    <row r="93" spans="1:8" ht="28.8" x14ac:dyDescent="0.3">
      <c r="A93" s="58" t="s">
        <v>47</v>
      </c>
      <c r="B93" s="59" t="s">
        <v>99</v>
      </c>
      <c r="C93" s="49" t="s">
        <v>89</v>
      </c>
      <c r="D93" s="99">
        <v>0</v>
      </c>
      <c r="E93" s="100">
        <v>0</v>
      </c>
      <c r="F93" s="47">
        <f t="shared" si="1"/>
        <v>0</v>
      </c>
      <c r="G93" s="66" t="s">
        <v>12</v>
      </c>
      <c r="H93" s="49"/>
    </row>
    <row r="94" spans="1:8" ht="28.8" x14ac:dyDescent="0.3">
      <c r="A94" s="58" t="s">
        <v>47</v>
      </c>
      <c r="B94" s="59" t="s">
        <v>100</v>
      </c>
      <c r="C94" s="49" t="s">
        <v>89</v>
      </c>
      <c r="D94" s="99">
        <v>0</v>
      </c>
      <c r="E94" s="100">
        <v>0</v>
      </c>
      <c r="F94" s="47">
        <f t="shared" si="1"/>
        <v>0</v>
      </c>
      <c r="G94" s="66" t="s">
        <v>12</v>
      </c>
      <c r="H94" s="49"/>
    </row>
    <row r="95" spans="1:8" ht="28.8" x14ac:dyDescent="0.3">
      <c r="A95" s="58" t="s">
        <v>47</v>
      </c>
      <c r="B95" s="59" t="s">
        <v>101</v>
      </c>
      <c r="C95" s="49" t="s">
        <v>89</v>
      </c>
      <c r="D95" s="99">
        <v>0</v>
      </c>
      <c r="E95" s="100">
        <v>0</v>
      </c>
      <c r="F95" s="47">
        <f t="shared" si="1"/>
        <v>0</v>
      </c>
      <c r="G95" s="66" t="s">
        <v>12</v>
      </c>
      <c r="H95" s="49"/>
    </row>
    <row r="96" spans="1:8" ht="28.8" x14ac:dyDescent="0.3">
      <c r="A96" s="58" t="s">
        <v>47</v>
      </c>
      <c r="B96" s="59" t="s">
        <v>102</v>
      </c>
      <c r="C96" s="49" t="s">
        <v>89</v>
      </c>
      <c r="D96" s="99">
        <v>0</v>
      </c>
      <c r="E96" s="100">
        <v>0</v>
      </c>
      <c r="F96" s="47">
        <f t="shared" si="1"/>
        <v>0</v>
      </c>
      <c r="G96" s="66" t="s">
        <v>12</v>
      </c>
      <c r="H96" s="49"/>
    </row>
    <row r="97" spans="1:8" ht="28.8" x14ac:dyDescent="0.3">
      <c r="A97" s="58" t="s">
        <v>47</v>
      </c>
      <c r="B97" s="59" t="s">
        <v>103</v>
      </c>
      <c r="C97" s="49" t="s">
        <v>89</v>
      </c>
      <c r="D97" s="99">
        <v>0</v>
      </c>
      <c r="E97" s="100">
        <v>0</v>
      </c>
      <c r="F97" s="47">
        <f t="shared" si="1"/>
        <v>0</v>
      </c>
      <c r="G97" s="66" t="s">
        <v>12</v>
      </c>
      <c r="H97" s="49"/>
    </row>
    <row r="98" spans="1:8" ht="28.8" x14ac:dyDescent="0.3">
      <c r="A98" s="58" t="s">
        <v>47</v>
      </c>
      <c r="B98" s="59" t="s">
        <v>104</v>
      </c>
      <c r="C98" s="49" t="s">
        <v>89</v>
      </c>
      <c r="D98" s="99">
        <v>0</v>
      </c>
      <c r="E98" s="100">
        <v>0</v>
      </c>
      <c r="F98" s="47">
        <f t="shared" si="1"/>
        <v>0</v>
      </c>
      <c r="G98" s="66" t="s">
        <v>12</v>
      </c>
      <c r="H98" s="49"/>
    </row>
    <row r="99" spans="1:8" ht="28.8" x14ac:dyDescent="0.3">
      <c r="A99" s="58" t="s">
        <v>47</v>
      </c>
      <c r="B99" s="59" t="s">
        <v>105</v>
      </c>
      <c r="C99" s="49" t="s">
        <v>89</v>
      </c>
      <c r="D99" s="99">
        <v>0</v>
      </c>
      <c r="E99" s="100">
        <v>0</v>
      </c>
      <c r="F99" s="47">
        <f t="shared" si="1"/>
        <v>0</v>
      </c>
      <c r="G99" s="66" t="s">
        <v>12</v>
      </c>
      <c r="H99" s="49"/>
    </row>
    <row r="100" spans="1:8" ht="28.8" x14ac:dyDescent="0.3">
      <c r="A100" s="58" t="s">
        <v>47</v>
      </c>
      <c r="B100" s="59" t="s">
        <v>106</v>
      </c>
      <c r="C100" s="49" t="s">
        <v>89</v>
      </c>
      <c r="D100" s="99">
        <v>0</v>
      </c>
      <c r="E100" s="100">
        <v>0</v>
      </c>
      <c r="F100" s="47">
        <f t="shared" si="1"/>
        <v>0</v>
      </c>
      <c r="G100" s="66" t="s">
        <v>12</v>
      </c>
      <c r="H100" s="49"/>
    </row>
    <row r="101" spans="1:8" ht="28.8" x14ac:dyDescent="0.3">
      <c r="A101" s="58" t="s">
        <v>47</v>
      </c>
      <c r="B101" s="59" t="s">
        <v>107</v>
      </c>
      <c r="C101" s="49" t="s">
        <v>89</v>
      </c>
      <c r="D101" s="99">
        <v>0</v>
      </c>
      <c r="E101" s="100">
        <v>0</v>
      </c>
      <c r="F101" s="47">
        <f t="shared" si="1"/>
        <v>0</v>
      </c>
      <c r="G101" s="66" t="s">
        <v>12</v>
      </c>
      <c r="H101" s="49"/>
    </row>
    <row r="102" spans="1:8" ht="28.8" x14ac:dyDescent="0.3">
      <c r="A102" s="58" t="s">
        <v>47</v>
      </c>
      <c r="B102" s="59" t="s">
        <v>108</v>
      </c>
      <c r="C102" s="49" t="s">
        <v>89</v>
      </c>
      <c r="D102" s="99">
        <v>0</v>
      </c>
      <c r="E102" s="100">
        <v>0</v>
      </c>
      <c r="F102" s="47">
        <f t="shared" si="1"/>
        <v>0</v>
      </c>
      <c r="G102" s="66" t="s">
        <v>12</v>
      </c>
      <c r="H102" s="49"/>
    </row>
    <row r="103" spans="1:8" ht="28.8" x14ac:dyDescent="0.3">
      <c r="A103" s="58" t="s">
        <v>47</v>
      </c>
      <c r="B103" s="59" t="s">
        <v>109</v>
      </c>
      <c r="C103" s="49" t="s">
        <v>33</v>
      </c>
      <c r="D103" s="99">
        <v>0</v>
      </c>
      <c r="E103" s="100">
        <v>0</v>
      </c>
      <c r="F103" s="47">
        <f t="shared" si="1"/>
        <v>0</v>
      </c>
      <c r="G103" s="66" t="s">
        <v>12</v>
      </c>
      <c r="H103" s="49"/>
    </row>
    <row r="104" spans="1:8" ht="28.8" x14ac:dyDescent="0.3">
      <c r="A104" s="58" t="s">
        <v>47</v>
      </c>
      <c r="B104" s="59" t="s">
        <v>110</v>
      </c>
      <c r="C104" s="49" t="s">
        <v>89</v>
      </c>
      <c r="D104" s="99">
        <v>0</v>
      </c>
      <c r="E104" s="100">
        <v>0</v>
      </c>
      <c r="F104" s="47">
        <f t="shared" si="1"/>
        <v>0</v>
      </c>
      <c r="G104" s="66" t="s">
        <v>12</v>
      </c>
      <c r="H104" s="49"/>
    </row>
    <row r="105" spans="1:8" ht="28.8" x14ac:dyDescent="0.3">
      <c r="A105" s="58" t="s">
        <v>47</v>
      </c>
      <c r="B105" s="59" t="s">
        <v>111</v>
      </c>
      <c r="C105" s="49" t="s">
        <v>33</v>
      </c>
      <c r="D105" s="99">
        <v>0</v>
      </c>
      <c r="E105" s="100">
        <v>0</v>
      </c>
      <c r="F105" s="47">
        <f t="shared" si="1"/>
        <v>0</v>
      </c>
      <c r="G105" s="66" t="s">
        <v>12</v>
      </c>
      <c r="H105" s="49"/>
    </row>
    <row r="106" spans="1:8" ht="28.8" x14ac:dyDescent="0.3">
      <c r="A106" s="58" t="s">
        <v>47</v>
      </c>
      <c r="B106" s="58" t="s">
        <v>112</v>
      </c>
      <c r="C106" s="49" t="s">
        <v>33</v>
      </c>
      <c r="D106" s="99">
        <v>0</v>
      </c>
      <c r="E106" s="100">
        <v>0</v>
      </c>
      <c r="F106" s="47">
        <f t="shared" si="1"/>
        <v>0</v>
      </c>
      <c r="G106" s="66" t="s">
        <v>12</v>
      </c>
      <c r="H106" s="49"/>
    </row>
    <row r="107" spans="1:8" ht="28.8" x14ac:dyDescent="0.3">
      <c r="A107" s="58" t="s">
        <v>47</v>
      </c>
      <c r="B107" s="58" t="s">
        <v>113</v>
      </c>
      <c r="C107" s="49" t="s">
        <v>33</v>
      </c>
      <c r="D107" s="99">
        <v>0</v>
      </c>
      <c r="E107" s="100">
        <v>0</v>
      </c>
      <c r="F107" s="47">
        <f t="shared" si="1"/>
        <v>0</v>
      </c>
      <c r="G107" s="66" t="s">
        <v>12</v>
      </c>
      <c r="H107" s="49"/>
    </row>
    <row r="108" spans="1:8" s="50" customFormat="1" ht="28.8" x14ac:dyDescent="0.3">
      <c r="A108" s="11" t="s">
        <v>154</v>
      </c>
      <c r="B108" s="75" t="s">
        <v>174</v>
      </c>
      <c r="C108" s="49" t="s">
        <v>33</v>
      </c>
      <c r="D108" s="99">
        <v>0</v>
      </c>
      <c r="E108" s="100">
        <v>0</v>
      </c>
      <c r="F108" s="47">
        <f>D108*E108</f>
        <v>0</v>
      </c>
      <c r="G108" s="66" t="s">
        <v>12</v>
      </c>
      <c r="H108" s="10"/>
    </row>
    <row r="109" spans="1:8" x14ac:dyDescent="0.3">
      <c r="A109" s="69"/>
      <c r="B109" s="51" t="s">
        <v>114</v>
      </c>
      <c r="C109" s="53"/>
      <c r="D109" s="54"/>
      <c r="E109" s="53"/>
      <c r="F109" s="56"/>
      <c r="G109" s="57" t="s">
        <v>13</v>
      </c>
      <c r="H109" s="53"/>
    </row>
    <row r="110" spans="1:8" s="4" customFormat="1" ht="43.2" x14ac:dyDescent="0.3">
      <c r="A110" s="58" t="s">
        <v>114</v>
      </c>
      <c r="B110" s="98" t="s">
        <v>391</v>
      </c>
      <c r="C110" s="49" t="s">
        <v>33</v>
      </c>
      <c r="D110" s="99">
        <v>0</v>
      </c>
      <c r="E110" s="100">
        <v>0</v>
      </c>
      <c r="F110" s="47">
        <f>D110*E110</f>
        <v>0</v>
      </c>
      <c r="G110" s="48" t="s">
        <v>13</v>
      </c>
      <c r="H110" s="49"/>
    </row>
    <row r="111" spans="1:8" s="4" customFormat="1" ht="43.2" x14ac:dyDescent="0.3">
      <c r="A111" s="58" t="s">
        <v>114</v>
      </c>
      <c r="B111" s="98" t="s">
        <v>392</v>
      </c>
      <c r="C111" s="49" t="s">
        <v>33</v>
      </c>
      <c r="D111" s="99">
        <v>0</v>
      </c>
      <c r="E111" s="100">
        <v>0</v>
      </c>
      <c r="F111" s="47">
        <f>D111*E111</f>
        <v>0</v>
      </c>
      <c r="G111" s="48" t="s">
        <v>13</v>
      </c>
      <c r="H111" s="49"/>
    </row>
    <row r="112" spans="1:8" s="4" customFormat="1" ht="43.2" x14ac:dyDescent="0.3">
      <c r="A112" s="58" t="s">
        <v>115</v>
      </c>
      <c r="B112" s="70" t="s">
        <v>116</v>
      </c>
      <c r="C112" s="49" t="s">
        <v>33</v>
      </c>
      <c r="D112" s="99">
        <v>0</v>
      </c>
      <c r="E112" s="100">
        <v>0</v>
      </c>
      <c r="F112" s="47">
        <f t="shared" ref="F112:F121" si="2">D112*E112</f>
        <v>0</v>
      </c>
      <c r="G112" s="48" t="s">
        <v>13</v>
      </c>
      <c r="H112" s="49"/>
    </row>
    <row r="113" spans="1:8" ht="43.2" x14ac:dyDescent="0.3">
      <c r="A113" s="58" t="s">
        <v>115</v>
      </c>
      <c r="B113" s="70" t="s">
        <v>117</v>
      </c>
      <c r="C113" s="49" t="s">
        <v>33</v>
      </c>
      <c r="D113" s="99">
        <v>0</v>
      </c>
      <c r="E113" s="100">
        <v>0</v>
      </c>
      <c r="F113" s="47">
        <f t="shared" si="2"/>
        <v>0</v>
      </c>
      <c r="G113" s="48" t="s">
        <v>13</v>
      </c>
      <c r="H113" s="49"/>
    </row>
    <row r="114" spans="1:8" ht="43.2" x14ac:dyDescent="0.3">
      <c r="A114" s="58" t="s">
        <v>115</v>
      </c>
      <c r="B114" s="70" t="s">
        <v>118</v>
      </c>
      <c r="C114" s="49" t="s">
        <v>33</v>
      </c>
      <c r="D114" s="99">
        <v>0</v>
      </c>
      <c r="E114" s="100">
        <v>0</v>
      </c>
      <c r="F114" s="47">
        <f t="shared" si="2"/>
        <v>0</v>
      </c>
      <c r="G114" s="48" t="s">
        <v>13</v>
      </c>
      <c r="H114" s="49"/>
    </row>
    <row r="115" spans="1:8" ht="43.2" x14ac:dyDescent="0.3">
      <c r="A115" s="58" t="s">
        <v>115</v>
      </c>
      <c r="B115" s="70" t="s">
        <v>382</v>
      </c>
      <c r="C115" s="49"/>
      <c r="D115" s="99">
        <v>0</v>
      </c>
      <c r="E115" s="100">
        <v>0</v>
      </c>
      <c r="F115" s="47">
        <f t="shared" si="2"/>
        <v>0</v>
      </c>
      <c r="G115" s="48" t="s">
        <v>13</v>
      </c>
      <c r="H115" s="49"/>
    </row>
    <row r="116" spans="1:8" x14ac:dyDescent="0.3">
      <c r="A116" s="58" t="s">
        <v>115</v>
      </c>
      <c r="B116" s="68" t="s">
        <v>119</v>
      </c>
      <c r="C116" s="49" t="s">
        <v>33</v>
      </c>
      <c r="D116" s="99">
        <v>0</v>
      </c>
      <c r="E116" s="100">
        <v>0</v>
      </c>
      <c r="F116" s="47">
        <f t="shared" si="2"/>
        <v>0</v>
      </c>
      <c r="G116" s="48" t="s">
        <v>13</v>
      </c>
      <c r="H116" s="49"/>
    </row>
    <row r="117" spans="1:8" x14ac:dyDescent="0.3">
      <c r="A117" s="58" t="s">
        <v>115</v>
      </c>
      <c r="B117" s="68" t="s">
        <v>120</v>
      </c>
      <c r="C117" s="49" t="s">
        <v>33</v>
      </c>
      <c r="D117" s="99">
        <v>0</v>
      </c>
      <c r="E117" s="100">
        <v>0</v>
      </c>
      <c r="F117" s="47">
        <f t="shared" si="2"/>
        <v>0</v>
      </c>
      <c r="G117" s="48" t="s">
        <v>13</v>
      </c>
      <c r="H117" s="49"/>
    </row>
    <row r="118" spans="1:8" x14ac:dyDescent="0.3">
      <c r="A118" s="58" t="s">
        <v>115</v>
      </c>
      <c r="B118" s="68" t="s">
        <v>121</v>
      </c>
      <c r="C118" s="49" t="s">
        <v>33</v>
      </c>
      <c r="D118" s="99">
        <v>0</v>
      </c>
      <c r="E118" s="100">
        <v>0</v>
      </c>
      <c r="F118" s="47">
        <f t="shared" si="2"/>
        <v>0</v>
      </c>
      <c r="G118" s="48" t="s">
        <v>13</v>
      </c>
      <c r="H118" s="49"/>
    </row>
    <row r="119" spans="1:8" x14ac:dyDescent="0.3">
      <c r="A119" s="58" t="s">
        <v>115</v>
      </c>
      <c r="B119" s="68" t="s">
        <v>383</v>
      </c>
      <c r="C119" s="49" t="s">
        <v>33</v>
      </c>
      <c r="D119" s="99">
        <v>0</v>
      </c>
      <c r="E119" s="100">
        <v>0</v>
      </c>
      <c r="F119" s="47">
        <f t="shared" si="2"/>
        <v>0</v>
      </c>
      <c r="G119" s="48" t="s">
        <v>13</v>
      </c>
      <c r="H119" s="49"/>
    </row>
    <row r="120" spans="1:8" x14ac:dyDescent="0.3">
      <c r="A120" s="58" t="s">
        <v>115</v>
      </c>
      <c r="B120" s="68" t="s">
        <v>123</v>
      </c>
      <c r="C120" s="49" t="s">
        <v>33</v>
      </c>
      <c r="D120" s="99">
        <v>0</v>
      </c>
      <c r="E120" s="100">
        <v>0</v>
      </c>
      <c r="F120" s="47">
        <f t="shared" si="2"/>
        <v>0</v>
      </c>
      <c r="G120" s="48" t="s">
        <v>13</v>
      </c>
      <c r="H120" s="49"/>
    </row>
    <row r="121" spans="1:8" x14ac:dyDescent="0.3">
      <c r="A121" s="58" t="s">
        <v>115</v>
      </c>
      <c r="B121" s="68" t="s">
        <v>122</v>
      </c>
      <c r="C121" s="49" t="s">
        <v>33</v>
      </c>
      <c r="D121" s="99">
        <v>0</v>
      </c>
      <c r="E121" s="100">
        <v>0</v>
      </c>
      <c r="F121" s="47">
        <f t="shared" si="2"/>
        <v>0</v>
      </c>
      <c r="G121" s="48" t="s">
        <v>13</v>
      </c>
      <c r="H121" s="49"/>
    </row>
    <row r="122" spans="1:8" x14ac:dyDescent="0.3">
      <c r="A122" s="69"/>
      <c r="B122" s="51" t="s">
        <v>124</v>
      </c>
      <c r="C122" s="53"/>
      <c r="D122" s="54"/>
      <c r="E122" s="54"/>
      <c r="F122" s="56"/>
      <c r="G122" s="57" t="s">
        <v>13</v>
      </c>
      <c r="H122" s="53"/>
    </row>
    <row r="123" spans="1:8" ht="28.8" x14ac:dyDescent="0.3">
      <c r="A123" s="58" t="s">
        <v>125</v>
      </c>
      <c r="B123" s="11" t="s">
        <v>126</v>
      </c>
      <c r="C123" s="49" t="s">
        <v>33</v>
      </c>
      <c r="D123" s="99">
        <v>0</v>
      </c>
      <c r="E123" s="100">
        <v>0</v>
      </c>
      <c r="F123" s="47">
        <f t="shared" ref="F123:F133" si="3">D123*E123</f>
        <v>0</v>
      </c>
      <c r="G123" s="48" t="s">
        <v>13</v>
      </c>
      <c r="H123" s="49"/>
    </row>
    <row r="124" spans="1:8" ht="28.8" x14ac:dyDescent="0.3">
      <c r="A124" s="58" t="s">
        <v>125</v>
      </c>
      <c r="B124" s="11" t="s">
        <v>127</v>
      </c>
      <c r="C124" s="49" t="s">
        <v>33</v>
      </c>
      <c r="D124" s="99">
        <v>0</v>
      </c>
      <c r="E124" s="100">
        <v>0</v>
      </c>
      <c r="F124" s="47">
        <f t="shared" si="3"/>
        <v>0</v>
      </c>
      <c r="G124" s="48" t="s">
        <v>13</v>
      </c>
      <c r="H124" s="49"/>
    </row>
    <row r="125" spans="1:8" ht="28.8" x14ac:dyDescent="0.3">
      <c r="A125" s="58" t="s">
        <v>125</v>
      </c>
      <c r="B125" s="11" t="s">
        <v>128</v>
      </c>
      <c r="C125" s="49" t="s">
        <v>33</v>
      </c>
      <c r="D125" s="99">
        <v>0</v>
      </c>
      <c r="E125" s="100">
        <v>0</v>
      </c>
      <c r="F125" s="47">
        <f t="shared" si="3"/>
        <v>0</v>
      </c>
      <c r="G125" s="48" t="s">
        <v>13</v>
      </c>
      <c r="H125" s="49"/>
    </row>
    <row r="126" spans="1:8" ht="28.8" x14ac:dyDescent="0.3">
      <c r="A126" s="58" t="s">
        <v>125</v>
      </c>
      <c r="B126" s="11" t="s">
        <v>129</v>
      </c>
      <c r="C126" s="49" t="s">
        <v>33</v>
      </c>
      <c r="D126" s="99">
        <v>0</v>
      </c>
      <c r="E126" s="100">
        <v>0</v>
      </c>
      <c r="F126" s="47">
        <f t="shared" si="3"/>
        <v>0</v>
      </c>
      <c r="G126" s="48" t="s">
        <v>13</v>
      </c>
      <c r="H126" s="49"/>
    </row>
    <row r="127" spans="1:8" s="50" customFormat="1" ht="28.8" x14ac:dyDescent="0.3">
      <c r="A127" s="11" t="s">
        <v>125</v>
      </c>
      <c r="B127" s="11" t="s">
        <v>130</v>
      </c>
      <c r="C127" s="49" t="s">
        <v>33</v>
      </c>
      <c r="D127" s="99">
        <v>0</v>
      </c>
      <c r="E127" s="100">
        <v>0</v>
      </c>
      <c r="F127" s="47">
        <f t="shared" si="3"/>
        <v>0</v>
      </c>
      <c r="G127" s="48" t="s">
        <v>13</v>
      </c>
      <c r="H127" s="10"/>
    </row>
    <row r="128" spans="1:8" s="50" customFormat="1" ht="28.8" x14ac:dyDescent="0.3">
      <c r="A128" s="11" t="s">
        <v>125</v>
      </c>
      <c r="B128" s="11" t="s">
        <v>131</v>
      </c>
      <c r="C128" s="49" t="s">
        <v>33</v>
      </c>
      <c r="D128" s="99">
        <v>0</v>
      </c>
      <c r="E128" s="100">
        <v>0</v>
      </c>
      <c r="F128" s="47">
        <f t="shared" si="3"/>
        <v>0</v>
      </c>
      <c r="G128" s="48" t="s">
        <v>13</v>
      </c>
      <c r="H128" s="10"/>
    </row>
    <row r="129" spans="1:8" x14ac:dyDescent="0.3">
      <c r="A129" s="58" t="s">
        <v>132</v>
      </c>
      <c r="B129" s="11" t="s">
        <v>133</v>
      </c>
      <c r="C129" s="49" t="s">
        <v>33</v>
      </c>
      <c r="D129" s="99">
        <v>0</v>
      </c>
      <c r="E129" s="100">
        <v>0</v>
      </c>
      <c r="F129" s="47">
        <f t="shared" si="3"/>
        <v>0</v>
      </c>
      <c r="G129" s="48" t="s">
        <v>13</v>
      </c>
      <c r="H129" s="49"/>
    </row>
    <row r="130" spans="1:8" x14ac:dyDescent="0.3">
      <c r="A130" s="58" t="s">
        <v>132</v>
      </c>
      <c r="B130" s="58" t="s">
        <v>134</v>
      </c>
      <c r="C130" s="49" t="s">
        <v>33</v>
      </c>
      <c r="D130" s="99">
        <v>0</v>
      </c>
      <c r="E130" s="100">
        <v>0</v>
      </c>
      <c r="F130" s="47">
        <f t="shared" si="3"/>
        <v>0</v>
      </c>
      <c r="G130" s="48" t="s">
        <v>13</v>
      </c>
      <c r="H130" s="49"/>
    </row>
    <row r="131" spans="1:8" x14ac:dyDescent="0.3">
      <c r="A131" s="58" t="s">
        <v>132</v>
      </c>
      <c r="B131" s="58" t="s">
        <v>135</v>
      </c>
      <c r="C131" s="49" t="s">
        <v>33</v>
      </c>
      <c r="D131" s="99">
        <v>0</v>
      </c>
      <c r="E131" s="100">
        <v>0</v>
      </c>
      <c r="F131" s="47">
        <f t="shared" si="3"/>
        <v>0</v>
      </c>
      <c r="G131" s="48" t="s">
        <v>13</v>
      </c>
      <c r="H131" s="49"/>
    </row>
    <row r="132" spans="1:8" x14ac:dyDescent="0.3">
      <c r="A132" s="58" t="s">
        <v>132</v>
      </c>
      <c r="B132" s="58" t="s">
        <v>136</v>
      </c>
      <c r="C132" s="49" t="s">
        <v>33</v>
      </c>
      <c r="D132" s="99">
        <v>0</v>
      </c>
      <c r="E132" s="100">
        <v>0</v>
      </c>
      <c r="F132" s="47">
        <f t="shared" si="3"/>
        <v>0</v>
      </c>
      <c r="G132" s="48" t="s">
        <v>13</v>
      </c>
      <c r="H132" s="49"/>
    </row>
    <row r="133" spans="1:8" x14ac:dyDescent="0.3">
      <c r="A133" s="11" t="s">
        <v>125</v>
      </c>
      <c r="B133" s="58" t="s">
        <v>137</v>
      </c>
      <c r="C133" s="49" t="s">
        <v>33</v>
      </c>
      <c r="D133" s="99">
        <v>0</v>
      </c>
      <c r="E133" s="100">
        <v>0</v>
      </c>
      <c r="F133" s="47">
        <f t="shared" si="3"/>
        <v>0</v>
      </c>
      <c r="G133" s="48" t="s">
        <v>13</v>
      </c>
      <c r="H133" s="49"/>
    </row>
    <row r="134" spans="1:8" x14ac:dyDescent="0.3">
      <c r="A134" s="69"/>
      <c r="B134" s="51" t="s">
        <v>138</v>
      </c>
      <c r="C134" s="53"/>
      <c r="D134" s="54"/>
      <c r="E134" s="53"/>
      <c r="F134" s="56"/>
      <c r="G134" s="57" t="s">
        <v>13</v>
      </c>
      <c r="H134" s="53"/>
    </row>
    <row r="135" spans="1:8" s="50" customFormat="1" ht="57.6" x14ac:dyDescent="0.3">
      <c r="A135" s="11" t="s">
        <v>139</v>
      </c>
      <c r="B135" s="71" t="s">
        <v>384</v>
      </c>
      <c r="C135" s="49"/>
      <c r="D135" s="99">
        <v>0</v>
      </c>
      <c r="E135" s="100">
        <v>0</v>
      </c>
      <c r="F135" s="47">
        <f t="shared" ref="F135:F136" si="4">D135*E135</f>
        <v>0</v>
      </c>
      <c r="G135" s="48" t="s">
        <v>13</v>
      </c>
      <c r="H135" s="72"/>
    </row>
    <row r="136" spans="1:8" s="50" customFormat="1" ht="57.6" x14ac:dyDescent="0.3">
      <c r="A136" s="11" t="s">
        <v>139</v>
      </c>
      <c r="B136" s="71" t="s">
        <v>385</v>
      </c>
      <c r="C136" s="49"/>
      <c r="D136" s="99">
        <v>0</v>
      </c>
      <c r="E136" s="100">
        <v>0</v>
      </c>
      <c r="F136" s="47">
        <f t="shared" si="4"/>
        <v>0</v>
      </c>
      <c r="G136" s="48" t="s">
        <v>13</v>
      </c>
      <c r="H136" s="72"/>
    </row>
    <row r="137" spans="1:8" x14ac:dyDescent="0.3">
      <c r="A137" s="61"/>
      <c r="B137" s="52" t="s">
        <v>140</v>
      </c>
      <c r="C137" s="53"/>
      <c r="D137" s="54"/>
      <c r="E137" s="54"/>
      <c r="F137" s="56"/>
      <c r="G137" s="73" t="s">
        <v>14</v>
      </c>
      <c r="H137" s="74"/>
    </row>
    <row r="138" spans="1:8" s="50" customFormat="1" x14ac:dyDescent="0.3">
      <c r="A138" s="60" t="s">
        <v>141</v>
      </c>
      <c r="B138" s="75" t="s">
        <v>142</v>
      </c>
      <c r="C138" s="49" t="s">
        <v>33</v>
      </c>
      <c r="D138" s="99">
        <v>0</v>
      </c>
      <c r="E138" s="100">
        <v>0</v>
      </c>
      <c r="F138" s="47">
        <f t="shared" ref="F138:F150" si="5">D138*E138</f>
        <v>0</v>
      </c>
      <c r="G138" s="76" t="s">
        <v>14</v>
      </c>
      <c r="H138" s="72"/>
    </row>
    <row r="139" spans="1:8" s="50" customFormat="1" x14ac:dyDescent="0.3">
      <c r="A139" s="60" t="s">
        <v>141</v>
      </c>
      <c r="B139" s="75" t="s">
        <v>143</v>
      </c>
      <c r="C139" s="49" t="s">
        <v>33</v>
      </c>
      <c r="D139" s="99">
        <v>0</v>
      </c>
      <c r="E139" s="100">
        <v>0</v>
      </c>
      <c r="F139" s="47">
        <f t="shared" si="5"/>
        <v>0</v>
      </c>
      <c r="G139" s="76" t="s">
        <v>14</v>
      </c>
      <c r="H139" s="72"/>
    </row>
    <row r="140" spans="1:8" s="50" customFormat="1" x14ac:dyDescent="0.3">
      <c r="A140" s="60" t="s">
        <v>141</v>
      </c>
      <c r="B140" s="77" t="s">
        <v>144</v>
      </c>
      <c r="C140" s="49" t="s">
        <v>33</v>
      </c>
      <c r="D140" s="99">
        <v>0</v>
      </c>
      <c r="E140" s="100">
        <v>0</v>
      </c>
      <c r="F140" s="47">
        <f t="shared" si="5"/>
        <v>0</v>
      </c>
      <c r="G140" s="76" t="s">
        <v>14</v>
      </c>
      <c r="H140" s="10"/>
    </row>
    <row r="141" spans="1:8" s="50" customFormat="1" x14ac:dyDescent="0.3">
      <c r="A141" s="60" t="s">
        <v>141</v>
      </c>
      <c r="B141" s="77" t="s">
        <v>145</v>
      </c>
      <c r="C141" s="49" t="s">
        <v>33</v>
      </c>
      <c r="D141" s="99">
        <v>0</v>
      </c>
      <c r="E141" s="100">
        <v>0</v>
      </c>
      <c r="F141" s="47">
        <f t="shared" si="5"/>
        <v>0</v>
      </c>
      <c r="G141" s="76" t="s">
        <v>14</v>
      </c>
      <c r="H141" s="78"/>
    </row>
    <row r="142" spans="1:8" s="50" customFormat="1" x14ac:dyDescent="0.3">
      <c r="A142" s="60" t="s">
        <v>141</v>
      </c>
      <c r="B142" s="77" t="s">
        <v>146</v>
      </c>
      <c r="C142" s="49" t="s">
        <v>33</v>
      </c>
      <c r="D142" s="99">
        <v>0</v>
      </c>
      <c r="E142" s="100">
        <v>0</v>
      </c>
      <c r="F142" s="47">
        <f t="shared" si="5"/>
        <v>0</v>
      </c>
      <c r="G142" s="76" t="s">
        <v>14</v>
      </c>
      <c r="H142" s="78"/>
    </row>
    <row r="143" spans="1:8" s="50" customFormat="1" x14ac:dyDescent="0.3">
      <c r="A143" s="60" t="s">
        <v>141</v>
      </c>
      <c r="B143" s="77" t="s">
        <v>147</v>
      </c>
      <c r="C143" s="49" t="s">
        <v>33</v>
      </c>
      <c r="D143" s="99">
        <v>0</v>
      </c>
      <c r="E143" s="100">
        <v>0</v>
      </c>
      <c r="F143" s="47">
        <f t="shared" si="5"/>
        <v>0</v>
      </c>
      <c r="G143" s="76" t="s">
        <v>14</v>
      </c>
      <c r="H143" s="72"/>
    </row>
    <row r="144" spans="1:8" s="50" customFormat="1" x14ac:dyDescent="0.3">
      <c r="A144" s="60" t="s">
        <v>141</v>
      </c>
      <c r="B144" s="77" t="s">
        <v>148</v>
      </c>
      <c r="C144" s="49" t="s">
        <v>33</v>
      </c>
      <c r="D144" s="99">
        <v>0</v>
      </c>
      <c r="E144" s="100">
        <v>0</v>
      </c>
      <c r="F144" s="47">
        <f t="shared" si="5"/>
        <v>0</v>
      </c>
      <c r="G144" s="76" t="s">
        <v>14</v>
      </c>
      <c r="H144" s="72"/>
    </row>
    <row r="145" spans="1:8" s="50" customFormat="1" x14ac:dyDescent="0.3">
      <c r="A145" s="60" t="s">
        <v>141</v>
      </c>
      <c r="B145" s="77" t="s">
        <v>149</v>
      </c>
      <c r="C145" s="49" t="s">
        <v>33</v>
      </c>
      <c r="D145" s="99">
        <v>0</v>
      </c>
      <c r="E145" s="100">
        <v>0</v>
      </c>
      <c r="F145" s="47">
        <f t="shared" si="5"/>
        <v>0</v>
      </c>
      <c r="G145" s="76" t="s">
        <v>14</v>
      </c>
      <c r="H145" s="10"/>
    </row>
    <row r="146" spans="1:8" s="50" customFormat="1" x14ac:dyDescent="0.3">
      <c r="A146" s="60" t="s">
        <v>141</v>
      </c>
      <c r="B146" s="77" t="s">
        <v>150</v>
      </c>
      <c r="C146" s="49" t="s">
        <v>33</v>
      </c>
      <c r="D146" s="99">
        <v>0</v>
      </c>
      <c r="E146" s="100">
        <v>0</v>
      </c>
      <c r="F146" s="47">
        <f t="shared" si="5"/>
        <v>0</v>
      </c>
      <c r="G146" s="76" t="s">
        <v>14</v>
      </c>
      <c r="H146" s="78"/>
    </row>
    <row r="147" spans="1:8" s="50" customFormat="1" x14ac:dyDescent="0.3">
      <c r="A147" s="60" t="s">
        <v>141</v>
      </c>
      <c r="B147" s="75" t="s">
        <v>151</v>
      </c>
      <c r="C147" s="49" t="s">
        <v>33</v>
      </c>
      <c r="D147" s="99">
        <v>0</v>
      </c>
      <c r="E147" s="100">
        <v>0</v>
      </c>
      <c r="F147" s="47">
        <f t="shared" si="5"/>
        <v>0</v>
      </c>
      <c r="G147" s="76" t="s">
        <v>14</v>
      </c>
      <c r="H147" s="78"/>
    </row>
    <row r="148" spans="1:8" s="50" customFormat="1" x14ac:dyDescent="0.3">
      <c r="A148" s="45" t="s">
        <v>31</v>
      </c>
      <c r="B148" s="79" t="s">
        <v>152</v>
      </c>
      <c r="C148" s="80" t="s">
        <v>33</v>
      </c>
      <c r="D148" s="99">
        <v>0</v>
      </c>
      <c r="E148" s="100">
        <v>0</v>
      </c>
      <c r="F148" s="47">
        <f t="shared" si="5"/>
        <v>0</v>
      </c>
      <c r="G148" s="48" t="s">
        <v>13</v>
      </c>
      <c r="H148" s="72"/>
    </row>
    <row r="149" spans="1:8" s="50" customFormat="1" x14ac:dyDescent="0.3">
      <c r="A149" s="45" t="s">
        <v>31</v>
      </c>
      <c r="B149" s="79" t="s">
        <v>153</v>
      </c>
      <c r="C149" s="80" t="s">
        <v>33</v>
      </c>
      <c r="D149" s="99">
        <v>0</v>
      </c>
      <c r="E149" s="100">
        <v>0</v>
      </c>
      <c r="F149" s="47">
        <f t="shared" si="5"/>
        <v>0</v>
      </c>
      <c r="G149" s="48" t="s">
        <v>13</v>
      </c>
      <c r="H149" s="10"/>
    </row>
    <row r="150" spans="1:8" s="50" customFormat="1" x14ac:dyDescent="0.3">
      <c r="A150" s="11" t="s">
        <v>154</v>
      </c>
      <c r="B150" s="59" t="s">
        <v>155</v>
      </c>
      <c r="C150" s="49" t="s">
        <v>156</v>
      </c>
      <c r="D150" s="99">
        <v>0</v>
      </c>
      <c r="E150" s="100">
        <v>0</v>
      </c>
      <c r="F150" s="47">
        <f t="shared" si="5"/>
        <v>0</v>
      </c>
      <c r="G150" s="76" t="s">
        <v>14</v>
      </c>
      <c r="H150" s="78"/>
    </row>
    <row r="151" spans="1:8" ht="28.8" x14ac:dyDescent="0.3">
      <c r="A151" s="61"/>
      <c r="B151" s="52" t="s">
        <v>158</v>
      </c>
      <c r="C151" s="53"/>
      <c r="D151" s="54"/>
      <c r="E151" s="53"/>
      <c r="F151" s="56"/>
      <c r="G151" s="64" t="s">
        <v>159</v>
      </c>
      <c r="H151" s="53"/>
    </row>
    <row r="152" spans="1:8" ht="28.8" x14ac:dyDescent="0.3">
      <c r="A152" s="58" t="s">
        <v>160</v>
      </c>
      <c r="B152" s="95" t="s">
        <v>388</v>
      </c>
      <c r="C152" s="49" t="s">
        <v>161</v>
      </c>
      <c r="D152" s="99">
        <v>0</v>
      </c>
      <c r="E152" s="100">
        <v>0</v>
      </c>
      <c r="F152" s="47">
        <f t="shared" ref="F152:F166" si="6">D152*E152</f>
        <v>0</v>
      </c>
      <c r="G152" s="66" t="s">
        <v>12</v>
      </c>
      <c r="H152" s="53"/>
    </row>
    <row r="153" spans="1:8" ht="28.5" customHeight="1" x14ac:dyDescent="0.3">
      <c r="A153" s="58" t="s">
        <v>160</v>
      </c>
      <c r="B153" s="95" t="s">
        <v>389</v>
      </c>
      <c r="C153" s="49" t="s">
        <v>161</v>
      </c>
      <c r="D153" s="99">
        <v>0</v>
      </c>
      <c r="E153" s="100">
        <v>0</v>
      </c>
      <c r="F153" s="47">
        <f t="shared" si="6"/>
        <v>0</v>
      </c>
      <c r="G153" s="66" t="s">
        <v>12</v>
      </c>
      <c r="H153" s="49"/>
    </row>
    <row r="154" spans="1:8" ht="28.5" customHeight="1" x14ac:dyDescent="0.3">
      <c r="A154" s="58" t="s">
        <v>160</v>
      </c>
      <c r="B154" s="68" t="s">
        <v>162</v>
      </c>
      <c r="C154" s="49" t="s">
        <v>33</v>
      </c>
      <c r="D154" s="99">
        <v>0</v>
      </c>
      <c r="E154" s="100">
        <v>0</v>
      </c>
      <c r="F154" s="47">
        <f t="shared" si="6"/>
        <v>0</v>
      </c>
      <c r="G154" s="66"/>
      <c r="H154" s="49"/>
    </row>
    <row r="155" spans="1:8" ht="28.8" x14ac:dyDescent="0.3">
      <c r="A155" s="58" t="s">
        <v>160</v>
      </c>
      <c r="B155" s="68" t="s">
        <v>163</v>
      </c>
      <c r="C155" s="49" t="s">
        <v>33</v>
      </c>
      <c r="D155" s="99">
        <v>0</v>
      </c>
      <c r="E155" s="100">
        <v>0</v>
      </c>
      <c r="F155" s="47">
        <f t="shared" si="6"/>
        <v>0</v>
      </c>
      <c r="G155" s="66" t="s">
        <v>12</v>
      </c>
      <c r="H155" s="49"/>
    </row>
    <row r="156" spans="1:8" ht="28.8" x14ac:dyDescent="0.3">
      <c r="A156" s="58" t="s">
        <v>160</v>
      </c>
      <c r="B156" s="68" t="s">
        <v>164</v>
      </c>
      <c r="C156" s="49" t="s">
        <v>33</v>
      </c>
      <c r="D156" s="99">
        <v>0</v>
      </c>
      <c r="E156" s="100">
        <v>0</v>
      </c>
      <c r="F156" s="47">
        <f t="shared" si="6"/>
        <v>0</v>
      </c>
      <c r="G156" s="66" t="s">
        <v>12</v>
      </c>
      <c r="H156" s="49"/>
    </row>
    <row r="157" spans="1:8" ht="32.25" customHeight="1" x14ac:dyDescent="0.3">
      <c r="A157" s="11" t="s">
        <v>160</v>
      </c>
      <c r="B157" s="59" t="s">
        <v>165</v>
      </c>
      <c r="C157" s="49" t="s">
        <v>33</v>
      </c>
      <c r="D157" s="99">
        <v>0</v>
      </c>
      <c r="E157" s="100">
        <v>0</v>
      </c>
      <c r="F157" s="47">
        <f t="shared" si="6"/>
        <v>0</v>
      </c>
      <c r="G157" s="66" t="s">
        <v>12</v>
      </c>
      <c r="H157" s="49"/>
    </row>
    <row r="158" spans="1:8" s="50" customFormat="1" ht="28.8" x14ac:dyDescent="0.3">
      <c r="A158" s="11" t="s">
        <v>160</v>
      </c>
      <c r="B158" s="59" t="s">
        <v>166</v>
      </c>
      <c r="C158" s="49" t="s">
        <v>33</v>
      </c>
      <c r="D158" s="99">
        <v>0</v>
      </c>
      <c r="E158" s="100">
        <v>0</v>
      </c>
      <c r="F158" s="47">
        <f t="shared" si="6"/>
        <v>0</v>
      </c>
      <c r="G158" s="66" t="s">
        <v>12</v>
      </c>
      <c r="H158" s="10"/>
    </row>
    <row r="159" spans="1:8" s="50" customFormat="1" ht="27" customHeight="1" x14ac:dyDescent="0.3">
      <c r="A159" s="58" t="s">
        <v>160</v>
      </c>
      <c r="B159" s="59" t="s">
        <v>167</v>
      </c>
      <c r="C159" s="49" t="s">
        <v>33</v>
      </c>
      <c r="D159" s="99">
        <v>0</v>
      </c>
      <c r="E159" s="100">
        <v>0</v>
      </c>
      <c r="F159" s="47">
        <f t="shared" si="6"/>
        <v>0</v>
      </c>
      <c r="G159" s="66" t="s">
        <v>12</v>
      </c>
      <c r="H159" s="10"/>
    </row>
    <row r="160" spans="1:8" ht="28.8" x14ac:dyDescent="0.3">
      <c r="A160" s="58" t="s">
        <v>160</v>
      </c>
      <c r="B160" s="59" t="s">
        <v>168</v>
      </c>
      <c r="C160" s="49" t="s">
        <v>33</v>
      </c>
      <c r="D160" s="99">
        <v>0</v>
      </c>
      <c r="E160" s="100">
        <v>0</v>
      </c>
      <c r="F160" s="47">
        <f t="shared" si="6"/>
        <v>0</v>
      </c>
      <c r="G160" s="66" t="s">
        <v>12</v>
      </c>
      <c r="H160" s="49"/>
    </row>
    <row r="161" spans="1:8" ht="27.75" customHeight="1" x14ac:dyDescent="0.3">
      <c r="A161" s="58" t="s">
        <v>160</v>
      </c>
      <c r="B161" s="59" t="s">
        <v>386</v>
      </c>
      <c r="C161" s="49" t="s">
        <v>33</v>
      </c>
      <c r="D161" s="99">
        <v>0</v>
      </c>
      <c r="E161" s="100">
        <v>0</v>
      </c>
      <c r="F161" s="47">
        <f t="shared" si="6"/>
        <v>0</v>
      </c>
      <c r="G161" s="66" t="s">
        <v>12</v>
      </c>
      <c r="H161" s="49"/>
    </row>
    <row r="162" spans="1:8" ht="28.8" x14ac:dyDescent="0.3">
      <c r="A162" s="58" t="s">
        <v>160</v>
      </c>
      <c r="B162" s="59" t="s">
        <v>387</v>
      </c>
      <c r="C162" s="49" t="s">
        <v>33</v>
      </c>
      <c r="D162" s="99">
        <v>0</v>
      </c>
      <c r="E162" s="100">
        <v>0</v>
      </c>
      <c r="F162" s="47">
        <f t="shared" si="6"/>
        <v>0</v>
      </c>
      <c r="G162" s="66" t="s">
        <v>12</v>
      </c>
      <c r="H162" s="49"/>
    </row>
    <row r="163" spans="1:8" ht="26.25" customHeight="1" x14ac:dyDescent="0.3">
      <c r="A163" s="58" t="s">
        <v>160</v>
      </c>
      <c r="B163" s="59" t="s">
        <v>381</v>
      </c>
      <c r="C163" s="49" t="s">
        <v>33</v>
      </c>
      <c r="D163" s="99">
        <v>0</v>
      </c>
      <c r="E163" s="100">
        <v>0</v>
      </c>
      <c r="F163" s="47">
        <f t="shared" si="6"/>
        <v>0</v>
      </c>
      <c r="G163" s="66" t="s">
        <v>12</v>
      </c>
      <c r="H163" s="49"/>
    </row>
    <row r="164" spans="1:8" ht="28.8" x14ac:dyDescent="0.3">
      <c r="A164" s="58" t="s">
        <v>160</v>
      </c>
      <c r="B164" s="59" t="s">
        <v>169</v>
      </c>
      <c r="C164" s="49" t="s">
        <v>33</v>
      </c>
      <c r="D164" s="99">
        <v>0</v>
      </c>
      <c r="E164" s="100">
        <v>0</v>
      </c>
      <c r="F164" s="47">
        <f t="shared" si="6"/>
        <v>0</v>
      </c>
      <c r="G164" s="66" t="s">
        <v>12</v>
      </c>
      <c r="H164" s="49"/>
    </row>
    <row r="165" spans="1:8" ht="30" customHeight="1" x14ac:dyDescent="0.3">
      <c r="A165" s="58" t="s">
        <v>160</v>
      </c>
      <c r="B165" s="59" t="s">
        <v>170</v>
      </c>
      <c r="C165" s="49" t="s">
        <v>33</v>
      </c>
      <c r="D165" s="99">
        <v>0</v>
      </c>
      <c r="E165" s="100">
        <v>0</v>
      </c>
      <c r="F165" s="47">
        <f t="shared" si="6"/>
        <v>0</v>
      </c>
      <c r="G165" s="66" t="s">
        <v>12</v>
      </c>
      <c r="H165" s="49"/>
    </row>
    <row r="166" spans="1:8" ht="28.8" x14ac:dyDescent="0.3">
      <c r="A166" s="58" t="s">
        <v>160</v>
      </c>
      <c r="B166" s="59" t="s">
        <v>171</v>
      </c>
      <c r="C166" s="49" t="s">
        <v>33</v>
      </c>
      <c r="D166" s="99">
        <v>0</v>
      </c>
      <c r="E166" s="100">
        <v>0</v>
      </c>
      <c r="F166" s="47">
        <f t="shared" si="6"/>
        <v>0</v>
      </c>
      <c r="G166" s="66" t="s">
        <v>12</v>
      </c>
      <c r="H166" s="49"/>
    </row>
    <row r="167" spans="1:8" ht="28.8" x14ac:dyDescent="0.3">
      <c r="A167" s="61"/>
      <c r="B167" s="52" t="s">
        <v>176</v>
      </c>
      <c r="C167" s="53"/>
      <c r="D167" s="54"/>
      <c r="E167" s="53"/>
      <c r="F167" s="56"/>
      <c r="G167" s="82" t="s">
        <v>11</v>
      </c>
      <c r="H167" s="53"/>
    </row>
    <row r="168" spans="1:8" x14ac:dyDescent="0.3">
      <c r="A168" s="58" t="s">
        <v>177</v>
      </c>
      <c r="B168" s="58" t="s">
        <v>178</v>
      </c>
      <c r="C168" s="49" t="s">
        <v>89</v>
      </c>
      <c r="D168" s="99">
        <v>0</v>
      </c>
      <c r="E168" s="100">
        <v>0</v>
      </c>
      <c r="F168" s="47">
        <f t="shared" ref="F168:F226" si="7">D168*E168</f>
        <v>0</v>
      </c>
      <c r="G168" s="83" t="s">
        <v>11</v>
      </c>
      <c r="H168" s="49"/>
    </row>
    <row r="169" spans="1:8" x14ac:dyDescent="0.3">
      <c r="A169" s="58" t="s">
        <v>177</v>
      </c>
      <c r="B169" s="58" t="s">
        <v>179</v>
      </c>
      <c r="C169" s="49" t="s">
        <v>89</v>
      </c>
      <c r="D169" s="99">
        <v>0</v>
      </c>
      <c r="E169" s="100">
        <v>0</v>
      </c>
      <c r="F169" s="47">
        <f t="shared" si="7"/>
        <v>0</v>
      </c>
      <c r="G169" s="83" t="s">
        <v>11</v>
      </c>
      <c r="H169" s="49"/>
    </row>
    <row r="170" spans="1:8" x14ac:dyDescent="0.3">
      <c r="A170" s="58" t="s">
        <v>177</v>
      </c>
      <c r="B170" s="58" t="s">
        <v>180</v>
      </c>
      <c r="C170" s="49" t="s">
        <v>89</v>
      </c>
      <c r="D170" s="99">
        <v>0</v>
      </c>
      <c r="E170" s="100">
        <v>0</v>
      </c>
      <c r="F170" s="47">
        <f t="shared" si="7"/>
        <v>0</v>
      </c>
      <c r="G170" s="83" t="s">
        <v>11</v>
      </c>
      <c r="H170" s="49"/>
    </row>
    <row r="171" spans="1:8" x14ac:dyDescent="0.3">
      <c r="A171" s="58" t="s">
        <v>177</v>
      </c>
      <c r="B171" s="58" t="s">
        <v>181</v>
      </c>
      <c r="C171" s="49" t="s">
        <v>89</v>
      </c>
      <c r="D171" s="99">
        <v>0</v>
      </c>
      <c r="E171" s="100">
        <v>0</v>
      </c>
      <c r="F171" s="47">
        <f t="shared" si="7"/>
        <v>0</v>
      </c>
      <c r="G171" s="83" t="s">
        <v>11</v>
      </c>
      <c r="H171" s="49"/>
    </row>
    <row r="172" spans="1:8" x14ac:dyDescent="0.3">
      <c r="A172" s="58" t="s">
        <v>177</v>
      </c>
      <c r="B172" s="58" t="s">
        <v>182</v>
      </c>
      <c r="C172" s="49" t="s">
        <v>89</v>
      </c>
      <c r="D172" s="99">
        <v>0</v>
      </c>
      <c r="E172" s="100">
        <v>0</v>
      </c>
      <c r="F172" s="47">
        <f t="shared" si="7"/>
        <v>0</v>
      </c>
      <c r="G172" s="83" t="s">
        <v>11</v>
      </c>
      <c r="H172" s="49"/>
    </row>
    <row r="173" spans="1:8" x14ac:dyDescent="0.3">
      <c r="A173" s="58" t="s">
        <v>177</v>
      </c>
      <c r="B173" s="58" t="s">
        <v>183</v>
      </c>
      <c r="C173" s="49" t="s">
        <v>89</v>
      </c>
      <c r="D173" s="99">
        <v>0</v>
      </c>
      <c r="E173" s="100">
        <v>0</v>
      </c>
      <c r="F173" s="47">
        <f t="shared" si="7"/>
        <v>0</v>
      </c>
      <c r="G173" s="83" t="s">
        <v>11</v>
      </c>
      <c r="H173" s="49"/>
    </row>
    <row r="174" spans="1:8" x14ac:dyDescent="0.3">
      <c r="A174" s="58" t="s">
        <v>177</v>
      </c>
      <c r="B174" s="58" t="s">
        <v>184</v>
      </c>
      <c r="C174" s="49" t="s">
        <v>89</v>
      </c>
      <c r="D174" s="99">
        <v>0</v>
      </c>
      <c r="E174" s="100">
        <v>0</v>
      </c>
      <c r="F174" s="47">
        <f t="shared" si="7"/>
        <v>0</v>
      </c>
      <c r="G174" s="83" t="s">
        <v>11</v>
      </c>
      <c r="H174" s="49"/>
    </row>
    <row r="175" spans="1:8" x14ac:dyDescent="0.3">
      <c r="A175" s="58" t="s">
        <v>177</v>
      </c>
      <c r="B175" s="58" t="s">
        <v>185</v>
      </c>
      <c r="C175" s="49" t="s">
        <v>89</v>
      </c>
      <c r="D175" s="99">
        <v>0</v>
      </c>
      <c r="E175" s="100">
        <v>0</v>
      </c>
      <c r="F175" s="47">
        <f t="shared" si="7"/>
        <v>0</v>
      </c>
      <c r="G175" s="83" t="s">
        <v>11</v>
      </c>
      <c r="H175" s="49"/>
    </row>
    <row r="176" spans="1:8" x14ac:dyDescent="0.3">
      <c r="A176" s="58" t="s">
        <v>177</v>
      </c>
      <c r="B176" s="68" t="s">
        <v>186</v>
      </c>
      <c r="C176" s="49" t="s">
        <v>89</v>
      </c>
      <c r="D176" s="99">
        <v>0</v>
      </c>
      <c r="E176" s="100">
        <v>0</v>
      </c>
      <c r="F176" s="47">
        <f t="shared" si="7"/>
        <v>0</v>
      </c>
      <c r="G176" s="83" t="s">
        <v>11</v>
      </c>
      <c r="H176" s="49"/>
    </row>
    <row r="177" spans="1:8" x14ac:dyDescent="0.3">
      <c r="A177" s="58" t="s">
        <v>177</v>
      </c>
      <c r="B177" s="58" t="s">
        <v>187</v>
      </c>
      <c r="C177" s="49" t="s">
        <v>89</v>
      </c>
      <c r="D177" s="99">
        <v>0</v>
      </c>
      <c r="E177" s="100">
        <v>0</v>
      </c>
      <c r="F177" s="47">
        <f t="shared" si="7"/>
        <v>0</v>
      </c>
      <c r="G177" s="83" t="s">
        <v>11</v>
      </c>
      <c r="H177" s="49"/>
    </row>
    <row r="178" spans="1:8" x14ac:dyDescent="0.3">
      <c r="A178" s="58" t="s">
        <v>177</v>
      </c>
      <c r="B178" s="58" t="s">
        <v>188</v>
      </c>
      <c r="C178" s="49" t="s">
        <v>89</v>
      </c>
      <c r="D178" s="99">
        <v>0</v>
      </c>
      <c r="E178" s="100">
        <v>0</v>
      </c>
      <c r="F178" s="47">
        <f t="shared" si="7"/>
        <v>0</v>
      </c>
      <c r="G178" s="83" t="s">
        <v>11</v>
      </c>
      <c r="H178" s="49"/>
    </row>
    <row r="179" spans="1:8" x14ac:dyDescent="0.3">
      <c r="A179" s="58" t="s">
        <v>177</v>
      </c>
      <c r="B179" s="68" t="s">
        <v>189</v>
      </c>
      <c r="C179" s="49" t="s">
        <v>190</v>
      </c>
      <c r="D179" s="99">
        <v>0</v>
      </c>
      <c r="E179" s="100">
        <v>0</v>
      </c>
      <c r="F179" s="47">
        <f t="shared" si="7"/>
        <v>0</v>
      </c>
      <c r="G179" s="83" t="s">
        <v>11</v>
      </c>
      <c r="H179" s="49"/>
    </row>
    <row r="180" spans="1:8" x14ac:dyDescent="0.3">
      <c r="A180" s="58" t="s">
        <v>177</v>
      </c>
      <c r="B180" s="68" t="s">
        <v>191</v>
      </c>
      <c r="C180" s="49" t="s">
        <v>190</v>
      </c>
      <c r="D180" s="99">
        <v>0</v>
      </c>
      <c r="E180" s="100">
        <v>0</v>
      </c>
      <c r="F180" s="47">
        <f t="shared" si="7"/>
        <v>0</v>
      </c>
      <c r="G180" s="83" t="s">
        <v>11</v>
      </c>
      <c r="H180" s="49"/>
    </row>
    <row r="181" spans="1:8" x14ac:dyDescent="0.3">
      <c r="A181" s="58" t="s">
        <v>177</v>
      </c>
      <c r="B181" s="68" t="s">
        <v>192</v>
      </c>
      <c r="C181" s="49" t="s">
        <v>193</v>
      </c>
      <c r="D181" s="99">
        <v>0</v>
      </c>
      <c r="E181" s="100">
        <v>0</v>
      </c>
      <c r="F181" s="47">
        <f t="shared" si="7"/>
        <v>0</v>
      </c>
      <c r="G181" s="83" t="s">
        <v>11</v>
      </c>
      <c r="H181" s="49"/>
    </row>
    <row r="182" spans="1:8" x14ac:dyDescent="0.3">
      <c r="A182" s="58" t="s">
        <v>177</v>
      </c>
      <c r="B182" s="58" t="s">
        <v>194</v>
      </c>
      <c r="C182" s="49" t="s">
        <v>33</v>
      </c>
      <c r="D182" s="99">
        <v>0</v>
      </c>
      <c r="E182" s="100">
        <v>0</v>
      </c>
      <c r="F182" s="47">
        <f t="shared" si="7"/>
        <v>0</v>
      </c>
      <c r="G182" s="83" t="s">
        <v>11</v>
      </c>
      <c r="H182" s="49"/>
    </row>
    <row r="183" spans="1:8" x14ac:dyDescent="0.3">
      <c r="A183" s="58" t="s">
        <v>177</v>
      </c>
      <c r="B183" s="58" t="s">
        <v>195</v>
      </c>
      <c r="C183" s="49" t="s">
        <v>33</v>
      </c>
      <c r="D183" s="99">
        <v>0</v>
      </c>
      <c r="E183" s="100">
        <v>0</v>
      </c>
      <c r="F183" s="47">
        <f t="shared" si="7"/>
        <v>0</v>
      </c>
      <c r="G183" s="83" t="s">
        <v>11</v>
      </c>
      <c r="H183" s="49"/>
    </row>
    <row r="184" spans="1:8" x14ac:dyDescent="0.3">
      <c r="A184" s="58" t="s">
        <v>177</v>
      </c>
      <c r="B184" s="58" t="s">
        <v>196</v>
      </c>
      <c r="C184" s="49" t="s">
        <v>33</v>
      </c>
      <c r="D184" s="99">
        <v>0</v>
      </c>
      <c r="E184" s="100">
        <v>0</v>
      </c>
      <c r="F184" s="47">
        <f t="shared" si="7"/>
        <v>0</v>
      </c>
      <c r="G184" s="83" t="s">
        <v>11</v>
      </c>
      <c r="H184" s="49"/>
    </row>
    <row r="185" spans="1:8" x14ac:dyDescent="0.3">
      <c r="A185" s="58" t="s">
        <v>177</v>
      </c>
      <c r="B185" s="58" t="s">
        <v>197</v>
      </c>
      <c r="C185" s="49" t="s">
        <v>33</v>
      </c>
      <c r="D185" s="99">
        <v>0</v>
      </c>
      <c r="E185" s="100">
        <v>0</v>
      </c>
      <c r="F185" s="47">
        <f t="shared" si="7"/>
        <v>0</v>
      </c>
      <c r="G185" s="83" t="s">
        <v>11</v>
      </c>
      <c r="H185" s="49"/>
    </row>
    <row r="186" spans="1:8" x14ac:dyDescent="0.3">
      <c r="A186" s="58" t="s">
        <v>177</v>
      </c>
      <c r="B186" s="59" t="s">
        <v>198</v>
      </c>
      <c r="C186" s="49" t="s">
        <v>33</v>
      </c>
      <c r="D186" s="99">
        <v>0</v>
      </c>
      <c r="E186" s="100">
        <v>0</v>
      </c>
      <c r="F186" s="47">
        <f t="shared" si="7"/>
        <v>0</v>
      </c>
      <c r="G186" s="83" t="s">
        <v>11</v>
      </c>
      <c r="H186" s="49"/>
    </row>
    <row r="187" spans="1:8" x14ac:dyDescent="0.3">
      <c r="A187" s="58" t="s">
        <v>177</v>
      </c>
      <c r="B187" s="59" t="s">
        <v>199</v>
      </c>
      <c r="C187" s="49" t="s">
        <v>33</v>
      </c>
      <c r="D187" s="99">
        <v>0</v>
      </c>
      <c r="E187" s="100">
        <v>0</v>
      </c>
      <c r="F187" s="47">
        <f t="shared" si="7"/>
        <v>0</v>
      </c>
      <c r="G187" s="83" t="s">
        <v>11</v>
      </c>
      <c r="H187" s="49"/>
    </row>
    <row r="188" spans="1:8" x14ac:dyDescent="0.3">
      <c r="A188" s="58" t="s">
        <v>177</v>
      </c>
      <c r="B188" s="59" t="s">
        <v>200</v>
      </c>
      <c r="C188" s="49" t="s">
        <v>33</v>
      </c>
      <c r="D188" s="99">
        <v>0</v>
      </c>
      <c r="E188" s="100">
        <v>0</v>
      </c>
      <c r="F188" s="47">
        <f t="shared" si="7"/>
        <v>0</v>
      </c>
      <c r="G188" s="83" t="s">
        <v>11</v>
      </c>
      <c r="H188" s="49"/>
    </row>
    <row r="189" spans="1:8" x14ac:dyDescent="0.3">
      <c r="A189" s="58" t="s">
        <v>177</v>
      </c>
      <c r="B189" s="59" t="s">
        <v>201</v>
      </c>
      <c r="C189" s="49" t="s">
        <v>33</v>
      </c>
      <c r="D189" s="99">
        <v>0</v>
      </c>
      <c r="E189" s="100">
        <v>0</v>
      </c>
      <c r="F189" s="47">
        <f t="shared" si="7"/>
        <v>0</v>
      </c>
      <c r="G189" s="83" t="s">
        <v>11</v>
      </c>
      <c r="H189" s="49"/>
    </row>
    <row r="190" spans="1:8" x14ac:dyDescent="0.3">
      <c r="A190" s="58" t="s">
        <v>177</v>
      </c>
      <c r="B190" s="59" t="s">
        <v>202</v>
      </c>
      <c r="C190" s="49" t="s">
        <v>33</v>
      </c>
      <c r="D190" s="99">
        <v>0</v>
      </c>
      <c r="E190" s="100">
        <v>0</v>
      </c>
      <c r="F190" s="47">
        <f t="shared" si="7"/>
        <v>0</v>
      </c>
      <c r="G190" s="83" t="s">
        <v>11</v>
      </c>
      <c r="H190" s="49"/>
    </row>
    <row r="191" spans="1:8" x14ac:dyDescent="0.3">
      <c r="A191" s="58" t="s">
        <v>177</v>
      </c>
      <c r="B191" s="59" t="s">
        <v>203</v>
      </c>
      <c r="C191" s="49" t="s">
        <v>33</v>
      </c>
      <c r="D191" s="99">
        <v>0</v>
      </c>
      <c r="E191" s="100">
        <v>0</v>
      </c>
      <c r="F191" s="47">
        <f t="shared" si="7"/>
        <v>0</v>
      </c>
      <c r="G191" s="83" t="s">
        <v>11</v>
      </c>
      <c r="H191" s="49"/>
    </row>
    <row r="192" spans="1:8" x14ac:dyDescent="0.3">
      <c r="A192" s="58" t="s">
        <v>177</v>
      </c>
      <c r="B192" s="59" t="s">
        <v>204</v>
      </c>
      <c r="C192" s="49" t="s">
        <v>33</v>
      </c>
      <c r="D192" s="99">
        <v>0</v>
      </c>
      <c r="E192" s="100">
        <v>0</v>
      </c>
      <c r="F192" s="47">
        <f t="shared" si="7"/>
        <v>0</v>
      </c>
      <c r="G192" s="83" t="s">
        <v>11</v>
      </c>
      <c r="H192" s="49"/>
    </row>
    <row r="193" spans="1:8" x14ac:dyDescent="0.3">
      <c r="A193" s="58" t="s">
        <v>177</v>
      </c>
      <c r="B193" s="59" t="s">
        <v>205</v>
      </c>
      <c r="C193" s="49" t="s">
        <v>33</v>
      </c>
      <c r="D193" s="99">
        <v>0</v>
      </c>
      <c r="E193" s="100">
        <v>0</v>
      </c>
      <c r="F193" s="47">
        <f t="shared" si="7"/>
        <v>0</v>
      </c>
      <c r="G193" s="83" t="s">
        <v>11</v>
      </c>
      <c r="H193" s="49"/>
    </row>
    <row r="194" spans="1:8" x14ac:dyDescent="0.3">
      <c r="A194" s="58" t="s">
        <v>177</v>
      </c>
      <c r="B194" s="58" t="s">
        <v>206</v>
      </c>
      <c r="C194" s="49" t="s">
        <v>33</v>
      </c>
      <c r="D194" s="99">
        <v>0</v>
      </c>
      <c r="E194" s="100">
        <v>0</v>
      </c>
      <c r="F194" s="47">
        <f t="shared" si="7"/>
        <v>0</v>
      </c>
      <c r="G194" s="83" t="s">
        <v>11</v>
      </c>
      <c r="H194" s="49"/>
    </row>
    <row r="195" spans="1:8" x14ac:dyDescent="0.3">
      <c r="A195" s="58" t="s">
        <v>177</v>
      </c>
      <c r="B195" s="58" t="s">
        <v>207</v>
      </c>
      <c r="C195" s="49" t="s">
        <v>33</v>
      </c>
      <c r="D195" s="99">
        <v>0</v>
      </c>
      <c r="E195" s="100">
        <v>0</v>
      </c>
      <c r="F195" s="47">
        <f t="shared" si="7"/>
        <v>0</v>
      </c>
      <c r="G195" s="83" t="s">
        <v>11</v>
      </c>
      <c r="H195" s="49"/>
    </row>
    <row r="196" spans="1:8" x14ac:dyDescent="0.3">
      <c r="A196" s="58" t="s">
        <v>177</v>
      </c>
      <c r="B196" s="58" t="s">
        <v>208</v>
      </c>
      <c r="C196" s="49" t="s">
        <v>33</v>
      </c>
      <c r="D196" s="99">
        <v>0</v>
      </c>
      <c r="E196" s="100">
        <v>0</v>
      </c>
      <c r="F196" s="47">
        <f t="shared" si="7"/>
        <v>0</v>
      </c>
      <c r="G196" s="83" t="s">
        <v>11</v>
      </c>
      <c r="H196" s="49"/>
    </row>
    <row r="197" spans="1:8" x14ac:dyDescent="0.3">
      <c r="A197" s="58" t="s">
        <v>177</v>
      </c>
      <c r="B197" s="58" t="s">
        <v>209</v>
      </c>
      <c r="C197" s="49" t="s">
        <v>33</v>
      </c>
      <c r="D197" s="99">
        <v>0</v>
      </c>
      <c r="E197" s="100">
        <v>0</v>
      </c>
      <c r="F197" s="47">
        <f t="shared" si="7"/>
        <v>0</v>
      </c>
      <c r="G197" s="83" t="s">
        <v>11</v>
      </c>
      <c r="H197" s="49"/>
    </row>
    <row r="198" spans="1:8" x14ac:dyDescent="0.3">
      <c r="A198" s="58" t="s">
        <v>177</v>
      </c>
      <c r="B198" s="58" t="s">
        <v>210</v>
      </c>
      <c r="C198" s="49" t="s">
        <v>33</v>
      </c>
      <c r="D198" s="99">
        <v>0</v>
      </c>
      <c r="E198" s="100">
        <v>0</v>
      </c>
      <c r="F198" s="47">
        <f t="shared" si="7"/>
        <v>0</v>
      </c>
      <c r="G198" s="83" t="s">
        <v>11</v>
      </c>
      <c r="H198" s="49"/>
    </row>
    <row r="199" spans="1:8" x14ac:dyDescent="0.3">
      <c r="A199" s="58" t="s">
        <v>177</v>
      </c>
      <c r="B199" s="58" t="s">
        <v>211</v>
      </c>
      <c r="C199" s="49" t="s">
        <v>33</v>
      </c>
      <c r="D199" s="99">
        <v>0</v>
      </c>
      <c r="E199" s="100">
        <v>0</v>
      </c>
      <c r="F199" s="47">
        <f t="shared" si="7"/>
        <v>0</v>
      </c>
      <c r="G199" s="83" t="s">
        <v>11</v>
      </c>
      <c r="H199" s="49"/>
    </row>
    <row r="200" spans="1:8" x14ac:dyDescent="0.3">
      <c r="A200" s="58" t="s">
        <v>177</v>
      </c>
      <c r="B200" s="58" t="s">
        <v>212</v>
      </c>
      <c r="C200" s="49" t="s">
        <v>33</v>
      </c>
      <c r="D200" s="99">
        <v>0</v>
      </c>
      <c r="E200" s="100">
        <v>0</v>
      </c>
      <c r="F200" s="47">
        <f t="shared" si="7"/>
        <v>0</v>
      </c>
      <c r="G200" s="83" t="s">
        <v>11</v>
      </c>
      <c r="H200" s="49"/>
    </row>
    <row r="201" spans="1:8" x14ac:dyDescent="0.3">
      <c r="A201" s="58" t="s">
        <v>177</v>
      </c>
      <c r="B201" s="58" t="s">
        <v>213</v>
      </c>
      <c r="C201" s="49" t="s">
        <v>33</v>
      </c>
      <c r="D201" s="99">
        <v>0</v>
      </c>
      <c r="E201" s="100">
        <v>0</v>
      </c>
      <c r="F201" s="47">
        <f t="shared" si="7"/>
        <v>0</v>
      </c>
      <c r="G201" s="83" t="s">
        <v>11</v>
      </c>
      <c r="H201" s="49"/>
    </row>
    <row r="202" spans="1:8" x14ac:dyDescent="0.3">
      <c r="A202" s="58" t="s">
        <v>177</v>
      </c>
      <c r="B202" s="58" t="s">
        <v>214</v>
      </c>
      <c r="C202" s="49" t="s">
        <v>33</v>
      </c>
      <c r="D202" s="99">
        <v>0</v>
      </c>
      <c r="E202" s="100">
        <v>0</v>
      </c>
      <c r="F202" s="47">
        <f t="shared" si="7"/>
        <v>0</v>
      </c>
      <c r="G202" s="83" t="s">
        <v>11</v>
      </c>
      <c r="H202" s="49"/>
    </row>
    <row r="203" spans="1:8" x14ac:dyDescent="0.3">
      <c r="A203" s="58" t="s">
        <v>177</v>
      </c>
      <c r="B203" s="58" t="s">
        <v>215</v>
      </c>
      <c r="C203" s="49" t="s">
        <v>33</v>
      </c>
      <c r="D203" s="99">
        <v>0</v>
      </c>
      <c r="E203" s="100">
        <v>0</v>
      </c>
      <c r="F203" s="47">
        <f t="shared" si="7"/>
        <v>0</v>
      </c>
      <c r="G203" s="83" t="s">
        <v>11</v>
      </c>
      <c r="H203" s="49"/>
    </row>
    <row r="204" spans="1:8" x14ac:dyDescent="0.3">
      <c r="A204" s="58" t="s">
        <v>177</v>
      </c>
      <c r="B204" s="58" t="s">
        <v>216</v>
      </c>
      <c r="C204" s="49" t="s">
        <v>33</v>
      </c>
      <c r="D204" s="99">
        <v>0</v>
      </c>
      <c r="E204" s="100">
        <v>0</v>
      </c>
      <c r="F204" s="47">
        <f t="shared" si="7"/>
        <v>0</v>
      </c>
      <c r="G204" s="83" t="s">
        <v>11</v>
      </c>
      <c r="H204" s="49"/>
    </row>
    <row r="205" spans="1:8" x14ac:dyDescent="0.3">
      <c r="A205" s="58" t="s">
        <v>177</v>
      </c>
      <c r="B205" s="58" t="s">
        <v>217</v>
      </c>
      <c r="C205" s="49" t="s">
        <v>33</v>
      </c>
      <c r="D205" s="99">
        <v>0</v>
      </c>
      <c r="E205" s="100">
        <v>0</v>
      </c>
      <c r="F205" s="47">
        <f t="shared" si="7"/>
        <v>0</v>
      </c>
      <c r="G205" s="83" t="s">
        <v>11</v>
      </c>
      <c r="H205" s="49"/>
    </row>
    <row r="206" spans="1:8" x14ac:dyDescent="0.3">
      <c r="A206" s="58" t="s">
        <v>177</v>
      </c>
      <c r="B206" s="58" t="s">
        <v>218</v>
      </c>
      <c r="C206" s="49" t="s">
        <v>33</v>
      </c>
      <c r="D206" s="99">
        <v>0</v>
      </c>
      <c r="E206" s="100">
        <v>0</v>
      </c>
      <c r="F206" s="47">
        <f t="shared" si="7"/>
        <v>0</v>
      </c>
      <c r="G206" s="83" t="s">
        <v>11</v>
      </c>
      <c r="H206" s="49"/>
    </row>
    <row r="207" spans="1:8" x14ac:dyDescent="0.3">
      <c r="A207" s="58" t="s">
        <v>177</v>
      </c>
      <c r="B207" s="58" t="s">
        <v>219</v>
      </c>
      <c r="C207" s="49" t="s">
        <v>33</v>
      </c>
      <c r="D207" s="99">
        <v>0</v>
      </c>
      <c r="E207" s="100">
        <v>0</v>
      </c>
      <c r="F207" s="47">
        <f t="shared" si="7"/>
        <v>0</v>
      </c>
      <c r="G207" s="83" t="s">
        <v>11</v>
      </c>
      <c r="H207" s="49"/>
    </row>
    <row r="208" spans="1:8" x14ac:dyDescent="0.3">
      <c r="A208" s="58" t="s">
        <v>177</v>
      </c>
      <c r="B208" s="58" t="s">
        <v>220</v>
      </c>
      <c r="C208" s="49" t="s">
        <v>33</v>
      </c>
      <c r="D208" s="99">
        <v>0</v>
      </c>
      <c r="E208" s="100">
        <v>0</v>
      </c>
      <c r="F208" s="47">
        <f t="shared" si="7"/>
        <v>0</v>
      </c>
      <c r="G208" s="83" t="s">
        <v>11</v>
      </c>
      <c r="H208" s="49"/>
    </row>
    <row r="209" spans="1:8" x14ac:dyDescent="0.3">
      <c r="A209" s="58" t="s">
        <v>177</v>
      </c>
      <c r="B209" s="58" t="s">
        <v>221</v>
      </c>
      <c r="C209" s="49" t="s">
        <v>33</v>
      </c>
      <c r="D209" s="99">
        <v>0</v>
      </c>
      <c r="E209" s="100">
        <v>0</v>
      </c>
      <c r="F209" s="47">
        <f t="shared" si="7"/>
        <v>0</v>
      </c>
      <c r="G209" s="83" t="s">
        <v>11</v>
      </c>
      <c r="H209" s="49"/>
    </row>
    <row r="210" spans="1:8" x14ac:dyDescent="0.3">
      <c r="A210" s="58" t="s">
        <v>177</v>
      </c>
      <c r="B210" s="58" t="s">
        <v>222</v>
      </c>
      <c r="C210" s="49" t="s">
        <v>33</v>
      </c>
      <c r="D210" s="99">
        <v>0</v>
      </c>
      <c r="E210" s="100">
        <v>0</v>
      </c>
      <c r="F210" s="47">
        <f t="shared" si="7"/>
        <v>0</v>
      </c>
      <c r="G210" s="83" t="s">
        <v>11</v>
      </c>
      <c r="H210" s="49"/>
    </row>
    <row r="211" spans="1:8" x14ac:dyDescent="0.3">
      <c r="A211" s="58" t="s">
        <v>177</v>
      </c>
      <c r="B211" s="58" t="s">
        <v>223</v>
      </c>
      <c r="C211" s="49" t="s">
        <v>33</v>
      </c>
      <c r="D211" s="99">
        <v>0</v>
      </c>
      <c r="E211" s="100">
        <v>0</v>
      </c>
      <c r="F211" s="47">
        <f t="shared" si="7"/>
        <v>0</v>
      </c>
      <c r="G211" s="83" t="s">
        <v>11</v>
      </c>
      <c r="H211" s="49"/>
    </row>
    <row r="212" spans="1:8" x14ac:dyDescent="0.3">
      <c r="A212" s="58" t="s">
        <v>177</v>
      </c>
      <c r="B212" s="58" t="s">
        <v>224</v>
      </c>
      <c r="C212" s="49" t="s">
        <v>33</v>
      </c>
      <c r="D212" s="99">
        <v>0</v>
      </c>
      <c r="E212" s="100">
        <v>0</v>
      </c>
      <c r="F212" s="47">
        <f t="shared" si="7"/>
        <v>0</v>
      </c>
      <c r="G212" s="83" t="s">
        <v>11</v>
      </c>
      <c r="H212" s="49"/>
    </row>
    <row r="213" spans="1:8" x14ac:dyDescent="0.3">
      <c r="A213" s="58" t="s">
        <v>177</v>
      </c>
      <c r="B213" s="58" t="s">
        <v>225</v>
      </c>
      <c r="C213" s="49" t="s">
        <v>33</v>
      </c>
      <c r="D213" s="99">
        <v>0</v>
      </c>
      <c r="E213" s="100">
        <v>0</v>
      </c>
      <c r="F213" s="47">
        <f t="shared" si="7"/>
        <v>0</v>
      </c>
      <c r="G213" s="83" t="s">
        <v>11</v>
      </c>
      <c r="H213" s="49"/>
    </row>
    <row r="214" spans="1:8" x14ac:dyDescent="0.3">
      <c r="A214" s="58" t="s">
        <v>177</v>
      </c>
      <c r="B214" s="58" t="s">
        <v>226</v>
      </c>
      <c r="C214" s="49" t="s">
        <v>33</v>
      </c>
      <c r="D214" s="99">
        <v>0</v>
      </c>
      <c r="E214" s="100">
        <v>0</v>
      </c>
      <c r="F214" s="47">
        <f t="shared" si="7"/>
        <v>0</v>
      </c>
      <c r="G214" s="83" t="s">
        <v>11</v>
      </c>
      <c r="H214" s="49"/>
    </row>
    <row r="215" spans="1:8" x14ac:dyDescent="0.3">
      <c r="A215" s="58" t="s">
        <v>177</v>
      </c>
      <c r="B215" s="58" t="s">
        <v>227</v>
      </c>
      <c r="C215" s="49" t="s">
        <v>33</v>
      </c>
      <c r="D215" s="99">
        <v>0</v>
      </c>
      <c r="E215" s="100">
        <v>0</v>
      </c>
      <c r="F215" s="47">
        <f t="shared" si="7"/>
        <v>0</v>
      </c>
      <c r="G215" s="83" t="s">
        <v>11</v>
      </c>
      <c r="H215" s="49"/>
    </row>
    <row r="216" spans="1:8" x14ac:dyDescent="0.3">
      <c r="A216" s="58" t="s">
        <v>177</v>
      </c>
      <c r="B216" s="58" t="s">
        <v>228</v>
      </c>
      <c r="C216" s="49" t="s">
        <v>33</v>
      </c>
      <c r="D216" s="99">
        <v>0</v>
      </c>
      <c r="E216" s="100">
        <v>0</v>
      </c>
      <c r="F216" s="47">
        <f t="shared" si="7"/>
        <v>0</v>
      </c>
      <c r="G216" s="83" t="s">
        <v>11</v>
      </c>
      <c r="H216" s="49"/>
    </row>
    <row r="217" spans="1:8" x14ac:dyDescent="0.3">
      <c r="A217" s="58" t="s">
        <v>177</v>
      </c>
      <c r="B217" s="58" t="s">
        <v>229</v>
      </c>
      <c r="C217" s="49" t="s">
        <v>33</v>
      </c>
      <c r="D217" s="99">
        <v>0</v>
      </c>
      <c r="E217" s="100">
        <v>0</v>
      </c>
      <c r="F217" s="47">
        <f t="shared" si="7"/>
        <v>0</v>
      </c>
      <c r="G217" s="83" t="s">
        <v>11</v>
      </c>
      <c r="H217" s="49"/>
    </row>
    <row r="218" spans="1:8" x14ac:dyDescent="0.3">
      <c r="A218" s="58" t="s">
        <v>177</v>
      </c>
      <c r="B218" s="68" t="s">
        <v>230</v>
      </c>
      <c r="C218" s="49" t="s">
        <v>33</v>
      </c>
      <c r="D218" s="99">
        <v>0</v>
      </c>
      <c r="E218" s="100">
        <v>0</v>
      </c>
      <c r="F218" s="47">
        <f t="shared" si="7"/>
        <v>0</v>
      </c>
      <c r="G218" s="83" t="s">
        <v>11</v>
      </c>
      <c r="H218" s="49"/>
    </row>
    <row r="219" spans="1:8" x14ac:dyDescent="0.3">
      <c r="A219" s="58" t="s">
        <v>177</v>
      </c>
      <c r="B219" s="58" t="s">
        <v>231</v>
      </c>
      <c r="C219" s="49" t="s">
        <v>33</v>
      </c>
      <c r="D219" s="99">
        <v>0</v>
      </c>
      <c r="E219" s="100">
        <v>0</v>
      </c>
      <c r="F219" s="47">
        <f t="shared" si="7"/>
        <v>0</v>
      </c>
      <c r="G219" s="83" t="s">
        <v>11</v>
      </c>
      <c r="H219" s="49"/>
    </row>
    <row r="220" spans="1:8" x14ac:dyDescent="0.3">
      <c r="A220" s="58" t="s">
        <v>177</v>
      </c>
      <c r="B220" s="58" t="s">
        <v>232</v>
      </c>
      <c r="C220" s="49" t="s">
        <v>33</v>
      </c>
      <c r="D220" s="99">
        <v>0</v>
      </c>
      <c r="E220" s="100">
        <v>0</v>
      </c>
      <c r="F220" s="47">
        <f t="shared" si="7"/>
        <v>0</v>
      </c>
      <c r="G220" s="83" t="s">
        <v>11</v>
      </c>
      <c r="H220" s="49"/>
    </row>
    <row r="221" spans="1:8" x14ac:dyDescent="0.3">
      <c r="A221" s="58" t="s">
        <v>177</v>
      </c>
      <c r="B221" s="59" t="s">
        <v>233</v>
      </c>
      <c r="C221" s="49" t="s">
        <v>33</v>
      </c>
      <c r="D221" s="99">
        <v>0</v>
      </c>
      <c r="E221" s="100">
        <v>0</v>
      </c>
      <c r="F221" s="47">
        <f t="shared" si="7"/>
        <v>0</v>
      </c>
      <c r="G221" s="83" t="s">
        <v>11</v>
      </c>
      <c r="H221" s="49"/>
    </row>
    <row r="222" spans="1:8" x14ac:dyDescent="0.3">
      <c r="A222" s="58" t="s">
        <v>177</v>
      </c>
      <c r="B222" s="59" t="s">
        <v>234</v>
      </c>
      <c r="C222" s="49" t="s">
        <v>33</v>
      </c>
      <c r="D222" s="99">
        <v>0</v>
      </c>
      <c r="E222" s="100">
        <v>0</v>
      </c>
      <c r="F222" s="47">
        <f t="shared" si="7"/>
        <v>0</v>
      </c>
      <c r="G222" s="83" t="s">
        <v>11</v>
      </c>
      <c r="H222" s="49"/>
    </row>
    <row r="223" spans="1:8" x14ac:dyDescent="0.3">
      <c r="A223" s="58" t="s">
        <v>177</v>
      </c>
      <c r="B223" s="59" t="s">
        <v>235</v>
      </c>
      <c r="C223" s="49" t="s">
        <v>33</v>
      </c>
      <c r="D223" s="99">
        <v>0</v>
      </c>
      <c r="E223" s="100">
        <v>0</v>
      </c>
      <c r="F223" s="47">
        <f t="shared" si="7"/>
        <v>0</v>
      </c>
      <c r="G223" s="83" t="s">
        <v>11</v>
      </c>
      <c r="H223" s="49"/>
    </row>
    <row r="224" spans="1:8" x14ac:dyDescent="0.3">
      <c r="A224" s="58" t="s">
        <v>177</v>
      </c>
      <c r="B224" s="59" t="s">
        <v>236</v>
      </c>
      <c r="C224" s="49" t="s">
        <v>33</v>
      </c>
      <c r="D224" s="99">
        <v>0</v>
      </c>
      <c r="E224" s="100">
        <v>0</v>
      </c>
      <c r="F224" s="47">
        <f t="shared" si="7"/>
        <v>0</v>
      </c>
      <c r="G224" s="83" t="s">
        <v>11</v>
      </c>
      <c r="H224" s="49"/>
    </row>
    <row r="225" spans="1:8" x14ac:dyDescent="0.3">
      <c r="A225" s="58" t="s">
        <v>177</v>
      </c>
      <c r="B225" s="67" t="s">
        <v>237</v>
      </c>
      <c r="C225" s="49" t="s">
        <v>33</v>
      </c>
      <c r="D225" s="99">
        <v>0</v>
      </c>
      <c r="E225" s="100">
        <v>0</v>
      </c>
      <c r="F225" s="47">
        <f t="shared" si="7"/>
        <v>0</v>
      </c>
      <c r="G225" s="83" t="s">
        <v>11</v>
      </c>
      <c r="H225" s="49"/>
    </row>
    <row r="226" spans="1:8" x14ac:dyDescent="0.3">
      <c r="A226" s="58" t="s">
        <v>177</v>
      </c>
      <c r="B226" s="59" t="s">
        <v>238</v>
      </c>
      <c r="C226" s="49" t="s">
        <v>33</v>
      </c>
      <c r="D226" s="99">
        <v>0</v>
      </c>
      <c r="E226" s="100">
        <v>0</v>
      </c>
      <c r="F226" s="47">
        <f t="shared" si="7"/>
        <v>0</v>
      </c>
      <c r="G226" s="83" t="s">
        <v>11</v>
      </c>
      <c r="H226" s="49"/>
    </row>
    <row r="227" spans="1:8" x14ac:dyDescent="0.3">
      <c r="A227" s="61"/>
      <c r="B227" s="52" t="s">
        <v>239</v>
      </c>
      <c r="C227" s="54"/>
      <c r="D227" s="54"/>
      <c r="E227" s="54"/>
      <c r="F227" s="56"/>
      <c r="G227" s="84" t="s">
        <v>10</v>
      </c>
      <c r="H227" s="53"/>
    </row>
    <row r="228" spans="1:8" x14ac:dyDescent="0.3">
      <c r="A228" s="58" t="s">
        <v>240</v>
      </c>
      <c r="B228" s="58" t="s">
        <v>241</v>
      </c>
      <c r="C228" s="49" t="s">
        <v>33</v>
      </c>
      <c r="D228" s="99">
        <v>0</v>
      </c>
      <c r="E228" s="100">
        <v>0</v>
      </c>
      <c r="F228" s="47">
        <f t="shared" ref="F228:F291" si="8">D228*E228</f>
        <v>0</v>
      </c>
      <c r="G228" s="85" t="s">
        <v>10</v>
      </c>
      <c r="H228" s="49"/>
    </row>
    <row r="229" spans="1:8" x14ac:dyDescent="0.3">
      <c r="A229" s="58" t="s">
        <v>240</v>
      </c>
      <c r="B229" s="58" t="s">
        <v>242</v>
      </c>
      <c r="C229" s="49" t="s">
        <v>33</v>
      </c>
      <c r="D229" s="99">
        <v>0</v>
      </c>
      <c r="E229" s="100">
        <v>0</v>
      </c>
      <c r="F229" s="47">
        <f t="shared" si="8"/>
        <v>0</v>
      </c>
      <c r="G229" s="85" t="s">
        <v>10</v>
      </c>
      <c r="H229" s="49"/>
    </row>
    <row r="230" spans="1:8" x14ac:dyDescent="0.3">
      <c r="A230" s="58" t="s">
        <v>240</v>
      </c>
      <c r="B230" s="58" t="s">
        <v>243</v>
      </c>
      <c r="C230" s="49" t="s">
        <v>89</v>
      </c>
      <c r="D230" s="99">
        <v>0</v>
      </c>
      <c r="E230" s="100">
        <v>0</v>
      </c>
      <c r="F230" s="47">
        <f t="shared" si="8"/>
        <v>0</v>
      </c>
      <c r="G230" s="85" t="s">
        <v>10</v>
      </c>
      <c r="H230" s="49"/>
    </row>
    <row r="231" spans="1:8" x14ac:dyDescent="0.3">
      <c r="A231" s="58" t="s">
        <v>240</v>
      </c>
      <c r="B231" s="58" t="s">
        <v>244</v>
      </c>
      <c r="C231" s="49" t="s">
        <v>33</v>
      </c>
      <c r="D231" s="99">
        <v>0</v>
      </c>
      <c r="E231" s="100">
        <v>0</v>
      </c>
      <c r="F231" s="47">
        <f t="shared" si="8"/>
        <v>0</v>
      </c>
      <c r="G231" s="85" t="s">
        <v>10</v>
      </c>
      <c r="H231" s="49"/>
    </row>
    <row r="232" spans="1:8" x14ac:dyDescent="0.3">
      <c r="A232" s="58" t="s">
        <v>240</v>
      </c>
      <c r="B232" s="58" t="s">
        <v>245</v>
      </c>
      <c r="C232" s="49" t="s">
        <v>89</v>
      </c>
      <c r="D232" s="99">
        <v>0</v>
      </c>
      <c r="E232" s="100">
        <v>0</v>
      </c>
      <c r="F232" s="47">
        <f t="shared" si="8"/>
        <v>0</v>
      </c>
      <c r="G232" s="85" t="s">
        <v>10</v>
      </c>
      <c r="H232" s="49"/>
    </row>
    <row r="233" spans="1:8" x14ac:dyDescent="0.3">
      <c r="A233" s="58" t="s">
        <v>240</v>
      </c>
      <c r="B233" s="58" t="s">
        <v>246</v>
      </c>
      <c r="C233" s="49" t="s">
        <v>89</v>
      </c>
      <c r="D233" s="99">
        <v>0</v>
      </c>
      <c r="E233" s="100">
        <v>0</v>
      </c>
      <c r="F233" s="47">
        <f t="shared" si="8"/>
        <v>0</v>
      </c>
      <c r="G233" s="85" t="s">
        <v>10</v>
      </c>
      <c r="H233" s="49"/>
    </row>
    <row r="234" spans="1:8" x14ac:dyDescent="0.3">
      <c r="A234" s="58" t="s">
        <v>240</v>
      </c>
      <c r="B234" s="58" t="s">
        <v>247</v>
      </c>
      <c r="C234" s="49" t="s">
        <v>248</v>
      </c>
      <c r="D234" s="99">
        <v>0</v>
      </c>
      <c r="E234" s="100">
        <v>0</v>
      </c>
      <c r="F234" s="47">
        <f t="shared" si="8"/>
        <v>0</v>
      </c>
      <c r="G234" s="85" t="s">
        <v>10</v>
      </c>
      <c r="H234" s="49"/>
    </row>
    <row r="235" spans="1:8" x14ac:dyDescent="0.3">
      <c r="A235" s="58" t="s">
        <v>240</v>
      </c>
      <c r="B235" s="58" t="s">
        <v>249</v>
      </c>
      <c r="C235" s="49" t="s">
        <v>248</v>
      </c>
      <c r="D235" s="99">
        <v>0</v>
      </c>
      <c r="E235" s="100">
        <v>0</v>
      </c>
      <c r="F235" s="47">
        <f t="shared" si="8"/>
        <v>0</v>
      </c>
      <c r="G235" s="85" t="s">
        <v>10</v>
      </c>
      <c r="H235" s="49"/>
    </row>
    <row r="236" spans="1:8" x14ac:dyDescent="0.3">
      <c r="A236" s="58" t="s">
        <v>240</v>
      </c>
      <c r="B236" s="58" t="s">
        <v>250</v>
      </c>
      <c r="C236" s="49" t="s">
        <v>248</v>
      </c>
      <c r="D236" s="99">
        <v>0</v>
      </c>
      <c r="E236" s="100">
        <v>0</v>
      </c>
      <c r="F236" s="47">
        <f t="shared" si="8"/>
        <v>0</v>
      </c>
      <c r="G236" s="85" t="s">
        <v>10</v>
      </c>
      <c r="H236" s="49"/>
    </row>
    <row r="237" spans="1:8" x14ac:dyDescent="0.3">
      <c r="A237" s="58" t="s">
        <v>240</v>
      </c>
      <c r="B237" s="58" t="s">
        <v>251</v>
      </c>
      <c r="C237" s="49" t="s">
        <v>248</v>
      </c>
      <c r="D237" s="99">
        <v>0</v>
      </c>
      <c r="E237" s="100">
        <v>0</v>
      </c>
      <c r="F237" s="47">
        <f t="shared" si="8"/>
        <v>0</v>
      </c>
      <c r="G237" s="85" t="s">
        <v>10</v>
      </c>
      <c r="H237" s="49"/>
    </row>
    <row r="238" spans="1:8" x14ac:dyDescent="0.3">
      <c r="A238" s="58" t="s">
        <v>240</v>
      </c>
      <c r="B238" s="58" t="s">
        <v>252</v>
      </c>
      <c r="C238" s="49" t="s">
        <v>248</v>
      </c>
      <c r="D238" s="99">
        <v>0</v>
      </c>
      <c r="E238" s="100">
        <v>0</v>
      </c>
      <c r="F238" s="47">
        <f t="shared" si="8"/>
        <v>0</v>
      </c>
      <c r="G238" s="85" t="s">
        <v>10</v>
      </c>
      <c r="H238" s="49"/>
    </row>
    <row r="239" spans="1:8" x14ac:dyDescent="0.3">
      <c r="A239" s="58" t="s">
        <v>240</v>
      </c>
      <c r="B239" s="58" t="s">
        <v>253</v>
      </c>
      <c r="C239" s="49" t="s">
        <v>89</v>
      </c>
      <c r="D239" s="99">
        <v>0</v>
      </c>
      <c r="E239" s="100">
        <v>0</v>
      </c>
      <c r="F239" s="47">
        <f t="shared" si="8"/>
        <v>0</v>
      </c>
      <c r="G239" s="85" t="s">
        <v>10</v>
      </c>
      <c r="H239" s="49"/>
    </row>
    <row r="240" spans="1:8" x14ac:dyDescent="0.3">
      <c r="A240" s="58" t="s">
        <v>240</v>
      </c>
      <c r="B240" s="58" t="s">
        <v>254</v>
      </c>
      <c r="C240" s="49" t="s">
        <v>33</v>
      </c>
      <c r="D240" s="99">
        <v>0</v>
      </c>
      <c r="E240" s="100">
        <v>0</v>
      </c>
      <c r="F240" s="47">
        <f t="shared" si="8"/>
        <v>0</v>
      </c>
      <c r="G240" s="85" t="s">
        <v>10</v>
      </c>
      <c r="H240" s="49"/>
    </row>
    <row r="241" spans="1:8" x14ac:dyDescent="0.3">
      <c r="A241" s="58" t="s">
        <v>240</v>
      </c>
      <c r="B241" s="59" t="s">
        <v>255</v>
      </c>
      <c r="C241" s="49" t="s">
        <v>33</v>
      </c>
      <c r="D241" s="99">
        <v>0</v>
      </c>
      <c r="E241" s="100">
        <v>0</v>
      </c>
      <c r="F241" s="47">
        <f t="shared" si="8"/>
        <v>0</v>
      </c>
      <c r="G241" s="85" t="s">
        <v>10</v>
      </c>
      <c r="H241" s="49"/>
    </row>
    <row r="242" spans="1:8" x14ac:dyDescent="0.3">
      <c r="A242" s="58" t="s">
        <v>240</v>
      </c>
      <c r="B242" s="59" t="s">
        <v>256</v>
      </c>
      <c r="C242" s="49" t="s">
        <v>33</v>
      </c>
      <c r="D242" s="99">
        <v>0</v>
      </c>
      <c r="E242" s="100">
        <v>0</v>
      </c>
      <c r="F242" s="47">
        <f t="shared" si="8"/>
        <v>0</v>
      </c>
      <c r="G242" s="85" t="s">
        <v>10</v>
      </c>
      <c r="H242" s="49"/>
    </row>
    <row r="243" spans="1:8" x14ac:dyDescent="0.3">
      <c r="A243" s="58" t="s">
        <v>240</v>
      </c>
      <c r="B243" s="59" t="s">
        <v>257</v>
      </c>
      <c r="C243" s="49" t="s">
        <v>33</v>
      </c>
      <c r="D243" s="99">
        <v>0</v>
      </c>
      <c r="E243" s="100">
        <v>0</v>
      </c>
      <c r="F243" s="47">
        <f t="shared" si="8"/>
        <v>0</v>
      </c>
      <c r="G243" s="85" t="s">
        <v>10</v>
      </c>
      <c r="H243" s="49"/>
    </row>
    <row r="244" spans="1:8" x14ac:dyDescent="0.3">
      <c r="A244" s="58" t="s">
        <v>240</v>
      </c>
      <c r="B244" s="59" t="s">
        <v>258</v>
      </c>
      <c r="C244" s="49" t="s">
        <v>33</v>
      </c>
      <c r="D244" s="99">
        <v>0</v>
      </c>
      <c r="E244" s="100">
        <v>0</v>
      </c>
      <c r="F244" s="47">
        <f t="shared" si="8"/>
        <v>0</v>
      </c>
      <c r="G244" s="85" t="s">
        <v>10</v>
      </c>
      <c r="H244" s="49"/>
    </row>
    <row r="245" spans="1:8" x14ac:dyDescent="0.3">
      <c r="A245" s="58" t="s">
        <v>240</v>
      </c>
      <c r="B245" s="59" t="s">
        <v>259</v>
      </c>
      <c r="C245" s="49" t="s">
        <v>33</v>
      </c>
      <c r="D245" s="99">
        <v>0</v>
      </c>
      <c r="E245" s="100">
        <v>0</v>
      </c>
      <c r="F245" s="47">
        <f t="shared" si="8"/>
        <v>0</v>
      </c>
      <c r="G245" s="85" t="s">
        <v>10</v>
      </c>
      <c r="H245" s="49"/>
    </row>
    <row r="246" spans="1:8" x14ac:dyDescent="0.3">
      <c r="A246" s="58" t="s">
        <v>240</v>
      </c>
      <c r="B246" s="59" t="s">
        <v>260</v>
      </c>
      <c r="C246" s="49" t="s">
        <v>33</v>
      </c>
      <c r="D246" s="99">
        <v>0</v>
      </c>
      <c r="E246" s="100">
        <v>0</v>
      </c>
      <c r="F246" s="47">
        <f t="shared" si="8"/>
        <v>0</v>
      </c>
      <c r="G246" s="85" t="s">
        <v>10</v>
      </c>
      <c r="H246" s="49"/>
    </row>
    <row r="247" spans="1:8" x14ac:dyDescent="0.3">
      <c r="A247" s="58" t="s">
        <v>240</v>
      </c>
      <c r="B247" s="58" t="s">
        <v>261</v>
      </c>
      <c r="C247" s="49" t="s">
        <v>33</v>
      </c>
      <c r="D247" s="99">
        <v>0</v>
      </c>
      <c r="E247" s="100">
        <v>0</v>
      </c>
      <c r="F247" s="47">
        <f t="shared" si="8"/>
        <v>0</v>
      </c>
      <c r="G247" s="85" t="s">
        <v>10</v>
      </c>
      <c r="H247" s="49"/>
    </row>
    <row r="248" spans="1:8" x14ac:dyDescent="0.3">
      <c r="A248" s="58" t="s">
        <v>240</v>
      </c>
      <c r="B248" s="58" t="s">
        <v>262</v>
      </c>
      <c r="C248" s="49" t="s">
        <v>33</v>
      </c>
      <c r="D248" s="99">
        <v>0</v>
      </c>
      <c r="E248" s="100">
        <v>0</v>
      </c>
      <c r="F248" s="47">
        <f t="shared" si="8"/>
        <v>0</v>
      </c>
      <c r="G248" s="85" t="s">
        <v>10</v>
      </c>
      <c r="H248" s="49"/>
    </row>
    <row r="249" spans="1:8" x14ac:dyDescent="0.3">
      <c r="A249" s="58" t="s">
        <v>240</v>
      </c>
      <c r="B249" s="58" t="s">
        <v>263</v>
      </c>
      <c r="C249" s="49" t="s">
        <v>33</v>
      </c>
      <c r="D249" s="99">
        <v>0</v>
      </c>
      <c r="E249" s="100">
        <v>0</v>
      </c>
      <c r="F249" s="47">
        <f t="shared" si="8"/>
        <v>0</v>
      </c>
      <c r="G249" s="85" t="s">
        <v>10</v>
      </c>
      <c r="H249" s="49"/>
    </row>
    <row r="250" spans="1:8" x14ac:dyDescent="0.3">
      <c r="A250" s="58" t="s">
        <v>240</v>
      </c>
      <c r="B250" s="58" t="s">
        <v>264</v>
      </c>
      <c r="C250" s="49" t="s">
        <v>33</v>
      </c>
      <c r="D250" s="99">
        <v>0</v>
      </c>
      <c r="E250" s="100">
        <v>0</v>
      </c>
      <c r="F250" s="47">
        <f t="shared" si="8"/>
        <v>0</v>
      </c>
      <c r="G250" s="85" t="s">
        <v>10</v>
      </c>
      <c r="H250" s="49"/>
    </row>
    <row r="251" spans="1:8" x14ac:dyDescent="0.3">
      <c r="A251" s="58" t="s">
        <v>240</v>
      </c>
      <c r="B251" s="58" t="s">
        <v>265</v>
      </c>
      <c r="C251" s="49" t="s">
        <v>33</v>
      </c>
      <c r="D251" s="99">
        <v>0</v>
      </c>
      <c r="E251" s="100">
        <v>0</v>
      </c>
      <c r="F251" s="47">
        <f t="shared" si="8"/>
        <v>0</v>
      </c>
      <c r="G251" s="85" t="s">
        <v>10</v>
      </c>
      <c r="H251" s="49"/>
    </row>
    <row r="252" spans="1:8" x14ac:dyDescent="0.3">
      <c r="A252" s="58" t="s">
        <v>240</v>
      </c>
      <c r="B252" s="58" t="s">
        <v>266</v>
      </c>
      <c r="C252" s="49" t="s">
        <v>33</v>
      </c>
      <c r="D252" s="99">
        <v>0</v>
      </c>
      <c r="E252" s="100">
        <v>0</v>
      </c>
      <c r="F252" s="47">
        <f t="shared" si="8"/>
        <v>0</v>
      </c>
      <c r="G252" s="85" t="s">
        <v>10</v>
      </c>
      <c r="H252" s="49"/>
    </row>
    <row r="253" spans="1:8" x14ac:dyDescent="0.3">
      <c r="A253" s="58" t="s">
        <v>240</v>
      </c>
      <c r="B253" s="58" t="s">
        <v>267</v>
      </c>
      <c r="C253" s="49" t="s">
        <v>33</v>
      </c>
      <c r="D253" s="99">
        <v>0</v>
      </c>
      <c r="E253" s="100">
        <v>0</v>
      </c>
      <c r="F253" s="47">
        <f t="shared" si="8"/>
        <v>0</v>
      </c>
      <c r="G253" s="85" t="s">
        <v>10</v>
      </c>
      <c r="H253" s="49"/>
    </row>
    <row r="254" spans="1:8" x14ac:dyDescent="0.3">
      <c r="A254" s="58" t="s">
        <v>240</v>
      </c>
      <c r="B254" s="58" t="s">
        <v>268</v>
      </c>
      <c r="C254" s="49" t="s">
        <v>33</v>
      </c>
      <c r="D254" s="99">
        <v>0</v>
      </c>
      <c r="E254" s="100">
        <v>0</v>
      </c>
      <c r="F254" s="47">
        <f t="shared" si="8"/>
        <v>0</v>
      </c>
      <c r="G254" s="85" t="s">
        <v>10</v>
      </c>
      <c r="H254" s="49"/>
    </row>
    <row r="255" spans="1:8" x14ac:dyDescent="0.3">
      <c r="A255" s="58" t="s">
        <v>240</v>
      </c>
      <c r="B255" s="67" t="s">
        <v>269</v>
      </c>
      <c r="C255" s="49" t="s">
        <v>33</v>
      </c>
      <c r="D255" s="99">
        <v>0</v>
      </c>
      <c r="E255" s="100">
        <v>0</v>
      </c>
      <c r="F255" s="47">
        <f t="shared" si="8"/>
        <v>0</v>
      </c>
      <c r="G255" s="85" t="s">
        <v>10</v>
      </c>
      <c r="H255" s="49"/>
    </row>
    <row r="256" spans="1:8" x14ac:dyDescent="0.3">
      <c r="A256" s="58" t="s">
        <v>240</v>
      </c>
      <c r="B256" s="59" t="s">
        <v>270</v>
      </c>
      <c r="C256" s="49" t="s">
        <v>33</v>
      </c>
      <c r="D256" s="99">
        <v>0</v>
      </c>
      <c r="E256" s="100">
        <v>0</v>
      </c>
      <c r="F256" s="47">
        <f t="shared" si="8"/>
        <v>0</v>
      </c>
      <c r="G256" s="85" t="s">
        <v>10</v>
      </c>
      <c r="H256" s="49"/>
    </row>
    <row r="257" spans="1:8" x14ac:dyDescent="0.3">
      <c r="A257" s="58" t="s">
        <v>240</v>
      </c>
      <c r="B257" s="59" t="s">
        <v>271</v>
      </c>
      <c r="C257" s="49" t="s">
        <v>33</v>
      </c>
      <c r="D257" s="99">
        <v>0</v>
      </c>
      <c r="E257" s="100">
        <v>0</v>
      </c>
      <c r="F257" s="47">
        <f t="shared" si="8"/>
        <v>0</v>
      </c>
      <c r="G257" s="85" t="s">
        <v>10</v>
      </c>
      <c r="H257" s="49"/>
    </row>
    <row r="258" spans="1:8" x14ac:dyDescent="0.3">
      <c r="A258" s="58" t="s">
        <v>240</v>
      </c>
      <c r="B258" s="59" t="s">
        <v>272</v>
      </c>
      <c r="C258" s="49" t="s">
        <v>33</v>
      </c>
      <c r="D258" s="99">
        <v>0</v>
      </c>
      <c r="E258" s="100">
        <v>0</v>
      </c>
      <c r="F258" s="47">
        <f t="shared" si="8"/>
        <v>0</v>
      </c>
      <c r="G258" s="85" t="s">
        <v>10</v>
      </c>
      <c r="H258" s="49"/>
    </row>
    <row r="259" spans="1:8" x14ac:dyDescent="0.3">
      <c r="A259" s="58" t="s">
        <v>240</v>
      </c>
      <c r="B259" s="59" t="s">
        <v>273</v>
      </c>
      <c r="C259" s="49" t="s">
        <v>33</v>
      </c>
      <c r="D259" s="99">
        <v>0</v>
      </c>
      <c r="E259" s="100">
        <v>0</v>
      </c>
      <c r="F259" s="47">
        <f t="shared" si="8"/>
        <v>0</v>
      </c>
      <c r="G259" s="85" t="s">
        <v>10</v>
      </c>
      <c r="H259" s="49"/>
    </row>
    <row r="260" spans="1:8" x14ac:dyDescent="0.3">
      <c r="A260" s="58" t="s">
        <v>240</v>
      </c>
      <c r="B260" s="59" t="s">
        <v>274</v>
      </c>
      <c r="C260" s="49" t="s">
        <v>33</v>
      </c>
      <c r="D260" s="99">
        <v>0</v>
      </c>
      <c r="E260" s="100">
        <v>0</v>
      </c>
      <c r="F260" s="47">
        <f t="shared" si="8"/>
        <v>0</v>
      </c>
      <c r="G260" s="85" t="s">
        <v>10</v>
      </c>
      <c r="H260" s="49"/>
    </row>
    <row r="261" spans="1:8" x14ac:dyDescent="0.3">
      <c r="A261" s="58" t="s">
        <v>240</v>
      </c>
      <c r="B261" s="59" t="s">
        <v>275</v>
      </c>
      <c r="C261" s="49" t="s">
        <v>33</v>
      </c>
      <c r="D261" s="99">
        <v>0</v>
      </c>
      <c r="E261" s="100">
        <v>0</v>
      </c>
      <c r="F261" s="47">
        <f t="shared" si="8"/>
        <v>0</v>
      </c>
      <c r="G261" s="85" t="s">
        <v>10</v>
      </c>
      <c r="H261" s="49"/>
    </row>
    <row r="262" spans="1:8" x14ac:dyDescent="0.3">
      <c r="A262" s="58" t="s">
        <v>240</v>
      </c>
      <c r="B262" s="59" t="s">
        <v>276</v>
      </c>
      <c r="C262" s="49" t="s">
        <v>33</v>
      </c>
      <c r="D262" s="99">
        <v>0</v>
      </c>
      <c r="E262" s="100">
        <v>0</v>
      </c>
      <c r="F262" s="47">
        <f t="shared" si="8"/>
        <v>0</v>
      </c>
      <c r="G262" s="85" t="s">
        <v>10</v>
      </c>
      <c r="H262" s="49"/>
    </row>
    <row r="263" spans="1:8" x14ac:dyDescent="0.3">
      <c r="A263" s="58" t="s">
        <v>240</v>
      </c>
      <c r="B263" s="67" t="s">
        <v>277</v>
      </c>
      <c r="C263" s="49" t="s">
        <v>33</v>
      </c>
      <c r="D263" s="99">
        <v>0</v>
      </c>
      <c r="E263" s="100">
        <v>0</v>
      </c>
      <c r="F263" s="47">
        <f t="shared" si="8"/>
        <v>0</v>
      </c>
      <c r="G263" s="85" t="s">
        <v>10</v>
      </c>
      <c r="H263" s="49"/>
    </row>
    <row r="264" spans="1:8" x14ac:dyDescent="0.3">
      <c r="A264" s="58" t="s">
        <v>240</v>
      </c>
      <c r="B264" s="59" t="s">
        <v>278</v>
      </c>
      <c r="C264" s="49" t="s">
        <v>33</v>
      </c>
      <c r="D264" s="99">
        <v>0</v>
      </c>
      <c r="E264" s="100">
        <v>0</v>
      </c>
      <c r="F264" s="47">
        <f t="shared" si="8"/>
        <v>0</v>
      </c>
      <c r="G264" s="85" t="s">
        <v>10</v>
      </c>
      <c r="H264" s="49"/>
    </row>
    <row r="265" spans="1:8" x14ac:dyDescent="0.3">
      <c r="A265" s="58" t="s">
        <v>240</v>
      </c>
      <c r="B265" s="59" t="s">
        <v>279</v>
      </c>
      <c r="C265" s="49" t="s">
        <v>33</v>
      </c>
      <c r="D265" s="99">
        <v>0</v>
      </c>
      <c r="E265" s="100">
        <v>0</v>
      </c>
      <c r="F265" s="47">
        <f t="shared" si="8"/>
        <v>0</v>
      </c>
      <c r="G265" s="85" t="s">
        <v>10</v>
      </c>
      <c r="H265" s="49"/>
    </row>
    <row r="266" spans="1:8" x14ac:dyDescent="0.3">
      <c r="A266" s="58" t="s">
        <v>240</v>
      </c>
      <c r="B266" s="59" t="s">
        <v>280</v>
      </c>
      <c r="C266" s="49" t="s">
        <v>33</v>
      </c>
      <c r="D266" s="99">
        <v>0</v>
      </c>
      <c r="E266" s="100">
        <v>0</v>
      </c>
      <c r="F266" s="47">
        <f t="shared" si="8"/>
        <v>0</v>
      </c>
      <c r="G266" s="85" t="s">
        <v>10</v>
      </c>
      <c r="H266" s="49"/>
    </row>
    <row r="267" spans="1:8" x14ac:dyDescent="0.3">
      <c r="A267" s="58" t="s">
        <v>240</v>
      </c>
      <c r="B267" s="59" t="s">
        <v>281</v>
      </c>
      <c r="C267" s="49" t="s">
        <v>33</v>
      </c>
      <c r="D267" s="99">
        <v>0</v>
      </c>
      <c r="E267" s="100">
        <v>0</v>
      </c>
      <c r="F267" s="47">
        <f t="shared" si="8"/>
        <v>0</v>
      </c>
      <c r="G267" s="85" t="s">
        <v>10</v>
      </c>
      <c r="H267" s="49"/>
    </row>
    <row r="268" spans="1:8" x14ac:dyDescent="0.3">
      <c r="A268" s="58" t="s">
        <v>240</v>
      </c>
      <c r="B268" s="59" t="s">
        <v>282</v>
      </c>
      <c r="C268" s="49" t="s">
        <v>33</v>
      </c>
      <c r="D268" s="99">
        <v>0</v>
      </c>
      <c r="E268" s="100">
        <v>0</v>
      </c>
      <c r="F268" s="47">
        <f t="shared" si="8"/>
        <v>0</v>
      </c>
      <c r="G268" s="85" t="s">
        <v>10</v>
      </c>
      <c r="H268" s="49"/>
    </row>
    <row r="269" spans="1:8" x14ac:dyDescent="0.3">
      <c r="A269" s="58" t="s">
        <v>240</v>
      </c>
      <c r="B269" s="59" t="s">
        <v>283</v>
      </c>
      <c r="C269" s="49" t="s">
        <v>33</v>
      </c>
      <c r="D269" s="99">
        <v>0</v>
      </c>
      <c r="E269" s="100">
        <v>0</v>
      </c>
      <c r="F269" s="47">
        <f t="shared" si="8"/>
        <v>0</v>
      </c>
      <c r="G269" s="85" t="s">
        <v>10</v>
      </c>
      <c r="H269" s="49"/>
    </row>
    <row r="270" spans="1:8" x14ac:dyDescent="0.3">
      <c r="A270" s="58" t="s">
        <v>240</v>
      </c>
      <c r="B270" s="59" t="s">
        <v>284</v>
      </c>
      <c r="C270" s="49" t="s">
        <v>33</v>
      </c>
      <c r="D270" s="99">
        <v>0</v>
      </c>
      <c r="E270" s="100">
        <v>0</v>
      </c>
      <c r="F270" s="47">
        <f t="shared" si="8"/>
        <v>0</v>
      </c>
      <c r="G270" s="85" t="s">
        <v>10</v>
      </c>
      <c r="H270" s="49"/>
    </row>
    <row r="271" spans="1:8" x14ac:dyDescent="0.3">
      <c r="A271" s="58" t="s">
        <v>240</v>
      </c>
      <c r="B271" s="58" t="s">
        <v>285</v>
      </c>
      <c r="C271" s="49" t="s">
        <v>33</v>
      </c>
      <c r="D271" s="99">
        <v>0</v>
      </c>
      <c r="E271" s="100">
        <v>0</v>
      </c>
      <c r="F271" s="47">
        <f t="shared" si="8"/>
        <v>0</v>
      </c>
      <c r="G271" s="85" t="s">
        <v>10</v>
      </c>
      <c r="H271" s="49"/>
    </row>
    <row r="272" spans="1:8" x14ac:dyDescent="0.3">
      <c r="A272" s="58" t="s">
        <v>240</v>
      </c>
      <c r="B272" s="58" t="s">
        <v>286</v>
      </c>
      <c r="C272" s="49" t="s">
        <v>33</v>
      </c>
      <c r="D272" s="99">
        <v>0</v>
      </c>
      <c r="E272" s="100">
        <v>0</v>
      </c>
      <c r="F272" s="47">
        <f t="shared" si="8"/>
        <v>0</v>
      </c>
      <c r="G272" s="85" t="s">
        <v>10</v>
      </c>
      <c r="H272" s="49"/>
    </row>
    <row r="273" spans="1:8" x14ac:dyDescent="0.3">
      <c r="A273" s="58" t="s">
        <v>240</v>
      </c>
      <c r="B273" s="58" t="s">
        <v>287</v>
      </c>
      <c r="C273" s="49" t="s">
        <v>33</v>
      </c>
      <c r="D273" s="99">
        <v>0</v>
      </c>
      <c r="E273" s="100">
        <v>0</v>
      </c>
      <c r="F273" s="47">
        <f t="shared" si="8"/>
        <v>0</v>
      </c>
      <c r="G273" s="85" t="s">
        <v>10</v>
      </c>
      <c r="H273" s="49"/>
    </row>
    <row r="274" spans="1:8" x14ac:dyDescent="0.3">
      <c r="A274" s="58" t="s">
        <v>240</v>
      </c>
      <c r="B274" s="58" t="s">
        <v>288</v>
      </c>
      <c r="C274" s="49" t="s">
        <v>33</v>
      </c>
      <c r="D274" s="99">
        <v>0</v>
      </c>
      <c r="E274" s="100">
        <v>0</v>
      </c>
      <c r="F274" s="47">
        <f t="shared" si="8"/>
        <v>0</v>
      </c>
      <c r="G274" s="85" t="s">
        <v>10</v>
      </c>
      <c r="H274" s="49"/>
    </row>
    <row r="275" spans="1:8" x14ac:dyDescent="0.3">
      <c r="A275" s="58" t="s">
        <v>240</v>
      </c>
      <c r="B275" s="58" t="s">
        <v>289</v>
      </c>
      <c r="C275" s="49" t="s">
        <v>33</v>
      </c>
      <c r="D275" s="99">
        <v>0</v>
      </c>
      <c r="E275" s="100">
        <v>0</v>
      </c>
      <c r="F275" s="47">
        <f t="shared" si="8"/>
        <v>0</v>
      </c>
      <c r="G275" s="85" t="s">
        <v>10</v>
      </c>
      <c r="H275" s="49"/>
    </row>
    <row r="276" spans="1:8" x14ac:dyDescent="0.3">
      <c r="A276" s="58" t="s">
        <v>240</v>
      </c>
      <c r="B276" s="58" t="s">
        <v>290</v>
      </c>
      <c r="C276" s="49" t="s">
        <v>33</v>
      </c>
      <c r="D276" s="99">
        <v>0</v>
      </c>
      <c r="E276" s="100">
        <v>0</v>
      </c>
      <c r="F276" s="47">
        <f t="shared" si="8"/>
        <v>0</v>
      </c>
      <c r="G276" s="85" t="s">
        <v>10</v>
      </c>
      <c r="H276" s="49"/>
    </row>
    <row r="277" spans="1:8" ht="28.8" x14ac:dyDescent="0.3">
      <c r="A277" s="58" t="s">
        <v>240</v>
      </c>
      <c r="B277" s="58" t="s">
        <v>291</v>
      </c>
      <c r="C277" s="49" t="s">
        <v>33</v>
      </c>
      <c r="D277" s="99">
        <v>0</v>
      </c>
      <c r="E277" s="100">
        <v>0</v>
      </c>
      <c r="F277" s="47">
        <f t="shared" si="8"/>
        <v>0</v>
      </c>
      <c r="G277" s="85" t="s">
        <v>10</v>
      </c>
      <c r="H277" s="49"/>
    </row>
    <row r="278" spans="1:8" ht="28.8" x14ac:dyDescent="0.3">
      <c r="A278" s="58" t="s">
        <v>240</v>
      </c>
      <c r="B278" s="58" t="s">
        <v>292</v>
      </c>
      <c r="C278" s="49" t="s">
        <v>33</v>
      </c>
      <c r="D278" s="99">
        <v>0</v>
      </c>
      <c r="E278" s="100">
        <v>0</v>
      </c>
      <c r="F278" s="47">
        <f t="shared" si="8"/>
        <v>0</v>
      </c>
      <c r="G278" s="85" t="s">
        <v>10</v>
      </c>
      <c r="H278" s="49"/>
    </row>
    <row r="279" spans="1:8" x14ac:dyDescent="0.3">
      <c r="A279" s="58" t="s">
        <v>240</v>
      </c>
      <c r="B279" s="59" t="s">
        <v>293</v>
      </c>
      <c r="C279" s="49" t="s">
        <v>33</v>
      </c>
      <c r="D279" s="99">
        <v>0</v>
      </c>
      <c r="E279" s="100">
        <v>0</v>
      </c>
      <c r="F279" s="47">
        <f t="shared" si="8"/>
        <v>0</v>
      </c>
      <c r="G279" s="85" t="s">
        <v>10</v>
      </c>
      <c r="H279" s="49"/>
    </row>
    <row r="280" spans="1:8" x14ac:dyDescent="0.3">
      <c r="A280" s="58" t="s">
        <v>240</v>
      </c>
      <c r="B280" s="59" t="s">
        <v>294</v>
      </c>
      <c r="C280" s="49" t="s">
        <v>33</v>
      </c>
      <c r="D280" s="99">
        <v>0</v>
      </c>
      <c r="E280" s="100">
        <v>0</v>
      </c>
      <c r="F280" s="47">
        <f t="shared" si="8"/>
        <v>0</v>
      </c>
      <c r="G280" s="85" t="s">
        <v>10</v>
      </c>
      <c r="H280" s="49"/>
    </row>
    <row r="281" spans="1:8" x14ac:dyDescent="0.3">
      <c r="A281" s="58" t="s">
        <v>240</v>
      </c>
      <c r="B281" s="59" t="s">
        <v>295</v>
      </c>
      <c r="C281" s="49" t="s">
        <v>33</v>
      </c>
      <c r="D281" s="99">
        <v>0</v>
      </c>
      <c r="E281" s="100">
        <v>0</v>
      </c>
      <c r="F281" s="47">
        <f t="shared" si="8"/>
        <v>0</v>
      </c>
      <c r="G281" s="85" t="s">
        <v>10</v>
      </c>
      <c r="H281" s="49"/>
    </row>
    <row r="282" spans="1:8" ht="28.8" x14ac:dyDescent="0.3">
      <c r="A282" s="58" t="s">
        <v>240</v>
      </c>
      <c r="B282" s="58" t="s">
        <v>296</v>
      </c>
      <c r="C282" s="49" t="s">
        <v>33</v>
      </c>
      <c r="D282" s="99">
        <v>0</v>
      </c>
      <c r="E282" s="100">
        <v>0</v>
      </c>
      <c r="F282" s="47">
        <f t="shared" si="8"/>
        <v>0</v>
      </c>
      <c r="G282" s="85" t="s">
        <v>10</v>
      </c>
      <c r="H282" s="49"/>
    </row>
    <row r="283" spans="1:8" ht="28.8" x14ac:dyDescent="0.3">
      <c r="A283" s="58" t="s">
        <v>240</v>
      </c>
      <c r="B283" s="58" t="s">
        <v>297</v>
      </c>
      <c r="C283" s="49" t="s">
        <v>33</v>
      </c>
      <c r="D283" s="99">
        <v>0</v>
      </c>
      <c r="E283" s="100">
        <v>0</v>
      </c>
      <c r="F283" s="47">
        <f t="shared" si="8"/>
        <v>0</v>
      </c>
      <c r="G283" s="85" t="s">
        <v>10</v>
      </c>
      <c r="H283" s="49"/>
    </row>
    <row r="284" spans="1:8" ht="28.8" x14ac:dyDescent="0.3">
      <c r="A284" s="58" t="s">
        <v>240</v>
      </c>
      <c r="B284" s="58" t="s">
        <v>298</v>
      </c>
      <c r="C284" s="49" t="s">
        <v>33</v>
      </c>
      <c r="D284" s="99">
        <v>0</v>
      </c>
      <c r="E284" s="100">
        <v>0</v>
      </c>
      <c r="F284" s="47">
        <f t="shared" si="8"/>
        <v>0</v>
      </c>
      <c r="G284" s="85" t="s">
        <v>10</v>
      </c>
      <c r="H284" s="49"/>
    </row>
    <row r="285" spans="1:8" ht="28.8" x14ac:dyDescent="0.3">
      <c r="A285" s="58" t="s">
        <v>240</v>
      </c>
      <c r="B285" s="58" t="s">
        <v>299</v>
      </c>
      <c r="C285" s="49" t="s">
        <v>33</v>
      </c>
      <c r="D285" s="99">
        <v>0</v>
      </c>
      <c r="E285" s="100">
        <v>0</v>
      </c>
      <c r="F285" s="47">
        <f t="shared" si="8"/>
        <v>0</v>
      </c>
      <c r="G285" s="85" t="s">
        <v>10</v>
      </c>
      <c r="H285" s="49"/>
    </row>
    <row r="286" spans="1:8" ht="28.8" x14ac:dyDescent="0.3">
      <c r="A286" s="58" t="s">
        <v>240</v>
      </c>
      <c r="B286" s="58" t="s">
        <v>300</v>
      </c>
      <c r="C286" s="49" t="s">
        <v>33</v>
      </c>
      <c r="D286" s="99">
        <v>0</v>
      </c>
      <c r="E286" s="100">
        <v>0</v>
      </c>
      <c r="F286" s="47">
        <f t="shared" si="8"/>
        <v>0</v>
      </c>
      <c r="G286" s="85" t="s">
        <v>10</v>
      </c>
      <c r="H286" s="49"/>
    </row>
    <row r="287" spans="1:8" ht="28.8" x14ac:dyDescent="0.3">
      <c r="A287" s="58" t="s">
        <v>240</v>
      </c>
      <c r="B287" s="58" t="s">
        <v>299</v>
      </c>
      <c r="C287" s="49" t="s">
        <v>33</v>
      </c>
      <c r="D287" s="99">
        <v>0</v>
      </c>
      <c r="E287" s="100">
        <v>0</v>
      </c>
      <c r="F287" s="47">
        <f t="shared" si="8"/>
        <v>0</v>
      </c>
      <c r="G287" s="85" t="s">
        <v>10</v>
      </c>
      <c r="H287" s="49"/>
    </row>
    <row r="288" spans="1:8" ht="28.8" x14ac:dyDescent="0.3">
      <c r="A288" s="58" t="s">
        <v>240</v>
      </c>
      <c r="B288" s="58" t="s">
        <v>301</v>
      </c>
      <c r="C288" s="49" t="s">
        <v>33</v>
      </c>
      <c r="D288" s="99">
        <v>0</v>
      </c>
      <c r="E288" s="100">
        <v>0</v>
      </c>
      <c r="F288" s="47">
        <f t="shared" si="8"/>
        <v>0</v>
      </c>
      <c r="G288" s="85" t="s">
        <v>10</v>
      </c>
      <c r="H288" s="49"/>
    </row>
    <row r="289" spans="1:8" x14ac:dyDescent="0.3">
      <c r="A289" s="58" t="s">
        <v>240</v>
      </c>
      <c r="B289" s="59" t="s">
        <v>302</v>
      </c>
      <c r="C289" s="49" t="s">
        <v>33</v>
      </c>
      <c r="D289" s="99">
        <v>0</v>
      </c>
      <c r="E289" s="100">
        <v>0</v>
      </c>
      <c r="F289" s="47">
        <f t="shared" si="8"/>
        <v>0</v>
      </c>
      <c r="G289" s="85" t="s">
        <v>10</v>
      </c>
      <c r="H289" s="49"/>
    </row>
    <row r="290" spans="1:8" x14ac:dyDescent="0.3">
      <c r="A290" s="58" t="s">
        <v>240</v>
      </c>
      <c r="B290" s="59" t="s">
        <v>303</v>
      </c>
      <c r="C290" s="49" t="s">
        <v>33</v>
      </c>
      <c r="D290" s="99">
        <v>0</v>
      </c>
      <c r="E290" s="100">
        <v>0</v>
      </c>
      <c r="F290" s="47">
        <f t="shared" si="8"/>
        <v>0</v>
      </c>
      <c r="G290" s="85" t="s">
        <v>10</v>
      </c>
      <c r="H290" s="49"/>
    </row>
    <row r="291" spans="1:8" x14ac:dyDescent="0.3">
      <c r="A291" s="58" t="s">
        <v>240</v>
      </c>
      <c r="B291" s="59" t="s">
        <v>304</v>
      </c>
      <c r="C291" s="49" t="s">
        <v>33</v>
      </c>
      <c r="D291" s="99">
        <v>0</v>
      </c>
      <c r="E291" s="100">
        <v>0</v>
      </c>
      <c r="F291" s="47">
        <f t="shared" si="8"/>
        <v>0</v>
      </c>
      <c r="G291" s="85" t="s">
        <v>10</v>
      </c>
      <c r="H291" s="49"/>
    </row>
    <row r="292" spans="1:8" ht="28.8" x14ac:dyDescent="0.3">
      <c r="A292" s="58" t="s">
        <v>240</v>
      </c>
      <c r="B292" s="58" t="s">
        <v>305</v>
      </c>
      <c r="C292" s="49" t="s">
        <v>33</v>
      </c>
      <c r="D292" s="99">
        <v>0</v>
      </c>
      <c r="E292" s="100">
        <v>0</v>
      </c>
      <c r="F292" s="47">
        <f t="shared" ref="F292:F307" si="9">D292*E292</f>
        <v>0</v>
      </c>
      <c r="G292" s="85" t="s">
        <v>10</v>
      </c>
      <c r="H292" s="49"/>
    </row>
    <row r="293" spans="1:8" ht="28.8" x14ac:dyDescent="0.3">
      <c r="A293" s="58" t="s">
        <v>240</v>
      </c>
      <c r="B293" s="58" t="s">
        <v>306</v>
      </c>
      <c r="C293" s="49" t="s">
        <v>33</v>
      </c>
      <c r="D293" s="99">
        <v>0</v>
      </c>
      <c r="E293" s="100">
        <v>0</v>
      </c>
      <c r="F293" s="47">
        <f t="shared" si="9"/>
        <v>0</v>
      </c>
      <c r="G293" s="85" t="s">
        <v>10</v>
      </c>
      <c r="H293" s="49"/>
    </row>
    <row r="294" spans="1:8" x14ac:dyDescent="0.3">
      <c r="A294" s="58" t="s">
        <v>240</v>
      </c>
      <c r="B294" s="59" t="s">
        <v>307</v>
      </c>
      <c r="C294" s="49" t="s">
        <v>33</v>
      </c>
      <c r="D294" s="99">
        <v>0</v>
      </c>
      <c r="E294" s="100">
        <v>0</v>
      </c>
      <c r="F294" s="47">
        <f t="shared" si="9"/>
        <v>0</v>
      </c>
      <c r="G294" s="85" t="s">
        <v>10</v>
      </c>
      <c r="H294" s="49"/>
    </row>
    <row r="295" spans="1:8" x14ac:dyDescent="0.3">
      <c r="A295" s="58" t="s">
        <v>240</v>
      </c>
      <c r="B295" s="59" t="s">
        <v>308</v>
      </c>
      <c r="C295" s="49" t="s">
        <v>33</v>
      </c>
      <c r="D295" s="99">
        <v>0</v>
      </c>
      <c r="E295" s="100">
        <v>0</v>
      </c>
      <c r="F295" s="47">
        <f t="shared" si="9"/>
        <v>0</v>
      </c>
      <c r="G295" s="85" t="s">
        <v>10</v>
      </c>
      <c r="H295" s="49"/>
    </row>
    <row r="296" spans="1:8" x14ac:dyDescent="0.3">
      <c r="A296" s="58" t="s">
        <v>240</v>
      </c>
      <c r="B296" s="59" t="s">
        <v>309</v>
      </c>
      <c r="C296" s="49" t="s">
        <v>33</v>
      </c>
      <c r="D296" s="99">
        <v>0</v>
      </c>
      <c r="E296" s="100">
        <v>0</v>
      </c>
      <c r="F296" s="47">
        <f t="shared" si="9"/>
        <v>0</v>
      </c>
      <c r="G296" s="85" t="s">
        <v>10</v>
      </c>
      <c r="H296" s="49"/>
    </row>
    <row r="297" spans="1:8" ht="28.8" x14ac:dyDescent="0.3">
      <c r="A297" s="58" t="s">
        <v>240</v>
      </c>
      <c r="B297" s="58" t="s">
        <v>310</v>
      </c>
      <c r="C297" s="49" t="s">
        <v>33</v>
      </c>
      <c r="D297" s="99">
        <v>0</v>
      </c>
      <c r="E297" s="100">
        <v>0</v>
      </c>
      <c r="F297" s="47">
        <f t="shared" si="9"/>
        <v>0</v>
      </c>
      <c r="G297" s="85" t="s">
        <v>10</v>
      </c>
      <c r="H297" s="49"/>
    </row>
    <row r="298" spans="1:8" x14ac:dyDescent="0.3">
      <c r="A298" s="58" t="s">
        <v>240</v>
      </c>
      <c r="B298" s="59" t="s">
        <v>311</v>
      </c>
      <c r="C298" s="49" t="s">
        <v>33</v>
      </c>
      <c r="D298" s="99">
        <v>0</v>
      </c>
      <c r="E298" s="100">
        <v>0</v>
      </c>
      <c r="F298" s="47">
        <f t="shared" si="9"/>
        <v>0</v>
      </c>
      <c r="G298" s="85" t="s">
        <v>10</v>
      </c>
      <c r="H298" s="49"/>
    </row>
    <row r="299" spans="1:8" x14ac:dyDescent="0.3">
      <c r="A299" s="58" t="s">
        <v>240</v>
      </c>
      <c r="B299" s="59" t="s">
        <v>312</v>
      </c>
      <c r="C299" s="49" t="s">
        <v>33</v>
      </c>
      <c r="D299" s="99">
        <v>0</v>
      </c>
      <c r="E299" s="100">
        <v>0</v>
      </c>
      <c r="F299" s="47">
        <f t="shared" si="9"/>
        <v>0</v>
      </c>
      <c r="G299" s="85" t="s">
        <v>10</v>
      </c>
      <c r="H299" s="49"/>
    </row>
    <row r="300" spans="1:8" x14ac:dyDescent="0.3">
      <c r="A300" s="58" t="s">
        <v>240</v>
      </c>
      <c r="B300" s="59" t="s">
        <v>313</v>
      </c>
      <c r="C300" s="49" t="s">
        <v>33</v>
      </c>
      <c r="D300" s="99">
        <v>0</v>
      </c>
      <c r="E300" s="100">
        <v>0</v>
      </c>
      <c r="F300" s="47">
        <f t="shared" si="9"/>
        <v>0</v>
      </c>
      <c r="G300" s="85" t="s">
        <v>10</v>
      </c>
      <c r="H300" s="49"/>
    </row>
    <row r="301" spans="1:8" x14ac:dyDescent="0.3">
      <c r="A301" s="58" t="s">
        <v>240</v>
      </c>
      <c r="B301" s="59" t="s">
        <v>314</v>
      </c>
      <c r="C301" s="49" t="s">
        <v>33</v>
      </c>
      <c r="D301" s="99">
        <v>0</v>
      </c>
      <c r="E301" s="100">
        <v>0</v>
      </c>
      <c r="F301" s="47">
        <f t="shared" si="9"/>
        <v>0</v>
      </c>
      <c r="G301" s="85" t="s">
        <v>10</v>
      </c>
      <c r="H301" s="49"/>
    </row>
    <row r="302" spans="1:8" x14ac:dyDescent="0.3">
      <c r="A302" s="58" t="s">
        <v>240</v>
      </c>
      <c r="B302" s="59" t="s">
        <v>315</v>
      </c>
      <c r="C302" s="49" t="s">
        <v>33</v>
      </c>
      <c r="D302" s="99">
        <v>0</v>
      </c>
      <c r="E302" s="100">
        <v>0</v>
      </c>
      <c r="F302" s="47">
        <f t="shared" si="9"/>
        <v>0</v>
      </c>
      <c r="G302" s="85" t="s">
        <v>10</v>
      </c>
      <c r="H302" s="49"/>
    </row>
    <row r="303" spans="1:8" x14ac:dyDescent="0.3">
      <c r="A303" s="58" t="s">
        <v>240</v>
      </c>
      <c r="B303" s="59" t="s">
        <v>316</v>
      </c>
      <c r="C303" s="49" t="s">
        <v>33</v>
      </c>
      <c r="D303" s="99">
        <v>0</v>
      </c>
      <c r="E303" s="100">
        <v>0</v>
      </c>
      <c r="F303" s="47">
        <f t="shared" si="9"/>
        <v>0</v>
      </c>
      <c r="G303" s="85" t="s">
        <v>10</v>
      </c>
      <c r="H303" s="49"/>
    </row>
    <row r="304" spans="1:8" x14ac:dyDescent="0.3">
      <c r="A304" s="58" t="s">
        <v>240</v>
      </c>
      <c r="B304" s="59" t="s">
        <v>317</v>
      </c>
      <c r="C304" s="49" t="s">
        <v>33</v>
      </c>
      <c r="D304" s="99">
        <v>0</v>
      </c>
      <c r="E304" s="100">
        <v>0</v>
      </c>
      <c r="F304" s="47">
        <f t="shared" si="9"/>
        <v>0</v>
      </c>
      <c r="G304" s="85" t="s">
        <v>10</v>
      </c>
      <c r="H304" s="49"/>
    </row>
    <row r="305" spans="1:8" x14ac:dyDescent="0.3">
      <c r="A305" s="58" t="s">
        <v>240</v>
      </c>
      <c r="B305" s="59" t="s">
        <v>318</v>
      </c>
      <c r="C305" s="49" t="s">
        <v>33</v>
      </c>
      <c r="D305" s="99">
        <v>0</v>
      </c>
      <c r="E305" s="100">
        <v>0</v>
      </c>
      <c r="F305" s="47">
        <f t="shared" si="9"/>
        <v>0</v>
      </c>
      <c r="G305" s="85" t="s">
        <v>10</v>
      </c>
      <c r="H305" s="49"/>
    </row>
    <row r="306" spans="1:8" x14ac:dyDescent="0.3">
      <c r="A306" s="58" t="s">
        <v>240</v>
      </c>
      <c r="B306" s="67" t="s">
        <v>319</v>
      </c>
      <c r="C306" s="49" t="s">
        <v>33</v>
      </c>
      <c r="D306" s="99">
        <v>0</v>
      </c>
      <c r="E306" s="100">
        <v>0</v>
      </c>
      <c r="F306" s="47">
        <f t="shared" si="9"/>
        <v>0</v>
      </c>
      <c r="G306" s="85" t="s">
        <v>10</v>
      </c>
      <c r="H306" s="49"/>
    </row>
    <row r="307" spans="1:8" x14ac:dyDescent="0.3">
      <c r="A307" s="58" t="s">
        <v>240</v>
      </c>
      <c r="B307" s="59" t="s">
        <v>320</v>
      </c>
      <c r="C307" s="49" t="s">
        <v>33</v>
      </c>
      <c r="D307" s="99">
        <v>0</v>
      </c>
      <c r="E307" s="100">
        <v>0</v>
      </c>
      <c r="F307" s="47">
        <f t="shared" si="9"/>
        <v>0</v>
      </c>
      <c r="G307" s="85" t="s">
        <v>10</v>
      </c>
      <c r="H307" s="49"/>
    </row>
    <row r="308" spans="1:8" x14ac:dyDescent="0.3">
      <c r="A308" s="61"/>
      <c r="B308" s="52" t="s">
        <v>321</v>
      </c>
      <c r="C308" s="53"/>
      <c r="D308" s="53"/>
      <c r="E308" s="53"/>
      <c r="F308" s="56"/>
      <c r="G308" s="86" t="s">
        <v>322</v>
      </c>
      <c r="H308" s="53"/>
    </row>
    <row r="309" spans="1:8" x14ac:dyDescent="0.3">
      <c r="A309" s="58" t="s">
        <v>323</v>
      </c>
      <c r="B309" s="58" t="s">
        <v>324</v>
      </c>
      <c r="C309" s="49" t="s">
        <v>325</v>
      </c>
      <c r="D309" s="99">
        <v>0</v>
      </c>
      <c r="E309" s="100">
        <v>0</v>
      </c>
      <c r="F309" s="47">
        <f t="shared" ref="F309:F355" si="10">D309*E309</f>
        <v>0</v>
      </c>
      <c r="G309" s="87" t="s">
        <v>322</v>
      </c>
      <c r="H309" s="49"/>
    </row>
    <row r="310" spans="1:8" x14ac:dyDescent="0.3">
      <c r="A310" s="58" t="s">
        <v>323</v>
      </c>
      <c r="B310" s="58" t="s">
        <v>326</v>
      </c>
      <c r="C310" s="49" t="s">
        <v>33</v>
      </c>
      <c r="D310" s="99">
        <v>0</v>
      </c>
      <c r="E310" s="100">
        <v>0</v>
      </c>
      <c r="F310" s="47">
        <f t="shared" si="10"/>
        <v>0</v>
      </c>
      <c r="G310" s="87" t="s">
        <v>322</v>
      </c>
      <c r="H310" s="49"/>
    </row>
    <row r="311" spans="1:8" x14ac:dyDescent="0.3">
      <c r="A311" s="58" t="s">
        <v>323</v>
      </c>
      <c r="B311" s="58" t="s">
        <v>327</v>
      </c>
      <c r="C311" s="49" t="s">
        <v>33</v>
      </c>
      <c r="D311" s="99">
        <v>0</v>
      </c>
      <c r="E311" s="100">
        <v>0</v>
      </c>
      <c r="F311" s="47">
        <f t="shared" si="10"/>
        <v>0</v>
      </c>
      <c r="G311" s="87" t="s">
        <v>322</v>
      </c>
      <c r="H311" s="49"/>
    </row>
    <row r="312" spans="1:8" x14ac:dyDescent="0.3">
      <c r="A312" s="11" t="s">
        <v>323</v>
      </c>
      <c r="B312" s="11" t="s">
        <v>328</v>
      </c>
      <c r="C312" s="49" t="s">
        <v>33</v>
      </c>
      <c r="D312" s="99">
        <v>0</v>
      </c>
      <c r="E312" s="100">
        <v>0</v>
      </c>
      <c r="F312" s="47">
        <f t="shared" si="10"/>
        <v>0</v>
      </c>
      <c r="G312" s="87" t="s">
        <v>322</v>
      </c>
      <c r="H312" s="49"/>
    </row>
    <row r="313" spans="1:8" x14ac:dyDescent="0.3">
      <c r="A313" s="11" t="s">
        <v>323</v>
      </c>
      <c r="B313" s="11" t="s">
        <v>329</v>
      </c>
      <c r="C313" s="49" t="s">
        <v>33</v>
      </c>
      <c r="D313" s="99">
        <v>0</v>
      </c>
      <c r="E313" s="100">
        <v>0</v>
      </c>
      <c r="F313" s="47">
        <f t="shared" si="10"/>
        <v>0</v>
      </c>
      <c r="G313" s="87" t="s">
        <v>322</v>
      </c>
      <c r="H313" s="49"/>
    </row>
    <row r="314" spans="1:8" x14ac:dyDescent="0.3">
      <c r="A314" s="11" t="s">
        <v>323</v>
      </c>
      <c r="B314" s="11" t="s">
        <v>330</v>
      </c>
      <c r="C314" s="49" t="s">
        <v>89</v>
      </c>
      <c r="D314" s="99">
        <v>0</v>
      </c>
      <c r="E314" s="100">
        <v>0</v>
      </c>
      <c r="F314" s="47">
        <f t="shared" si="10"/>
        <v>0</v>
      </c>
      <c r="G314" s="87" t="s">
        <v>322</v>
      </c>
      <c r="H314" s="49"/>
    </row>
    <row r="315" spans="1:8" ht="28.8" x14ac:dyDescent="0.3">
      <c r="A315" s="11" t="s">
        <v>323</v>
      </c>
      <c r="B315" s="11" t="s">
        <v>331</v>
      </c>
      <c r="C315" s="49" t="s">
        <v>33</v>
      </c>
      <c r="D315" s="99">
        <v>0</v>
      </c>
      <c r="E315" s="100">
        <v>0</v>
      </c>
      <c r="F315" s="47">
        <f t="shared" si="10"/>
        <v>0</v>
      </c>
      <c r="G315" s="87" t="s">
        <v>322</v>
      </c>
      <c r="H315" s="49"/>
    </row>
    <row r="316" spans="1:8" ht="28.8" x14ac:dyDescent="0.3">
      <c r="A316" s="11" t="s">
        <v>323</v>
      </c>
      <c r="B316" s="11" t="s">
        <v>332</v>
      </c>
      <c r="C316" s="49" t="s">
        <v>33</v>
      </c>
      <c r="D316" s="99">
        <v>0</v>
      </c>
      <c r="E316" s="100">
        <v>0</v>
      </c>
      <c r="F316" s="47">
        <f t="shared" si="10"/>
        <v>0</v>
      </c>
      <c r="G316" s="87" t="s">
        <v>322</v>
      </c>
      <c r="H316" s="49"/>
    </row>
    <row r="317" spans="1:8" ht="28.8" x14ac:dyDescent="0.3">
      <c r="A317" s="11" t="s">
        <v>323</v>
      </c>
      <c r="B317" s="11" t="s">
        <v>333</v>
      </c>
      <c r="C317" s="49" t="s">
        <v>33</v>
      </c>
      <c r="D317" s="99">
        <v>0</v>
      </c>
      <c r="E317" s="100">
        <v>0</v>
      </c>
      <c r="F317" s="47">
        <f t="shared" si="10"/>
        <v>0</v>
      </c>
      <c r="G317" s="87" t="s">
        <v>322</v>
      </c>
      <c r="H317" s="49"/>
    </row>
    <row r="318" spans="1:8" x14ac:dyDescent="0.3">
      <c r="A318" s="11" t="s">
        <v>323</v>
      </c>
      <c r="B318" s="11" t="s">
        <v>334</v>
      </c>
      <c r="C318" s="49" t="s">
        <v>89</v>
      </c>
      <c r="D318" s="99">
        <v>0</v>
      </c>
      <c r="E318" s="100">
        <v>0</v>
      </c>
      <c r="F318" s="47">
        <f t="shared" si="10"/>
        <v>0</v>
      </c>
      <c r="G318" s="87" t="s">
        <v>322</v>
      </c>
      <c r="H318" s="49"/>
    </row>
    <row r="319" spans="1:8" ht="28.8" x14ac:dyDescent="0.3">
      <c r="A319" s="11" t="s">
        <v>323</v>
      </c>
      <c r="B319" s="11" t="s">
        <v>335</v>
      </c>
      <c r="C319" s="49" t="s">
        <v>33</v>
      </c>
      <c r="D319" s="99">
        <v>0</v>
      </c>
      <c r="E319" s="100">
        <v>0</v>
      </c>
      <c r="F319" s="47">
        <f t="shared" si="10"/>
        <v>0</v>
      </c>
      <c r="G319" s="87" t="s">
        <v>322</v>
      </c>
      <c r="H319" s="49"/>
    </row>
    <row r="320" spans="1:8" x14ac:dyDescent="0.3">
      <c r="A320" s="11" t="s">
        <v>323</v>
      </c>
      <c r="B320" s="11" t="s">
        <v>336</v>
      </c>
      <c r="C320" s="49" t="s">
        <v>33</v>
      </c>
      <c r="D320" s="99">
        <v>0</v>
      </c>
      <c r="E320" s="100">
        <v>0</v>
      </c>
      <c r="F320" s="47">
        <f t="shared" si="10"/>
        <v>0</v>
      </c>
      <c r="G320" s="87" t="s">
        <v>322</v>
      </c>
      <c r="H320" s="49"/>
    </row>
    <row r="321" spans="1:8" x14ac:dyDescent="0.3">
      <c r="A321" s="11" t="s">
        <v>323</v>
      </c>
      <c r="B321" s="11" t="s">
        <v>337</v>
      </c>
      <c r="C321" s="49" t="s">
        <v>33</v>
      </c>
      <c r="D321" s="99">
        <v>0</v>
      </c>
      <c r="E321" s="100">
        <v>0</v>
      </c>
      <c r="F321" s="47">
        <f t="shared" si="10"/>
        <v>0</v>
      </c>
      <c r="G321" s="87" t="s">
        <v>322</v>
      </c>
      <c r="H321" s="49"/>
    </row>
    <row r="322" spans="1:8" ht="28.8" x14ac:dyDescent="0.3">
      <c r="A322" s="11" t="s">
        <v>323</v>
      </c>
      <c r="B322" s="11" t="s">
        <v>338</v>
      </c>
      <c r="C322" s="49" t="s">
        <v>33</v>
      </c>
      <c r="D322" s="99">
        <v>0</v>
      </c>
      <c r="E322" s="100">
        <v>0</v>
      </c>
      <c r="F322" s="47">
        <f t="shared" si="10"/>
        <v>0</v>
      </c>
      <c r="G322" s="87" t="s">
        <v>322</v>
      </c>
      <c r="H322" s="49"/>
    </row>
    <row r="323" spans="1:8" x14ac:dyDescent="0.3">
      <c r="A323" s="11" t="s">
        <v>323</v>
      </c>
      <c r="B323" s="11" t="s">
        <v>336</v>
      </c>
      <c r="C323" s="49" t="s">
        <v>33</v>
      </c>
      <c r="D323" s="99">
        <v>0</v>
      </c>
      <c r="E323" s="100">
        <v>0</v>
      </c>
      <c r="F323" s="47">
        <f t="shared" si="10"/>
        <v>0</v>
      </c>
      <c r="G323" s="87" t="s">
        <v>322</v>
      </c>
      <c r="H323" s="49"/>
    </row>
    <row r="324" spans="1:8" ht="28.8" x14ac:dyDescent="0.3">
      <c r="A324" s="58" t="s">
        <v>323</v>
      </c>
      <c r="B324" s="58" t="s">
        <v>339</v>
      </c>
      <c r="C324" s="49" t="s">
        <v>33</v>
      </c>
      <c r="D324" s="99">
        <v>0</v>
      </c>
      <c r="E324" s="100">
        <v>0</v>
      </c>
      <c r="F324" s="47">
        <f t="shared" si="10"/>
        <v>0</v>
      </c>
      <c r="G324" s="87" t="s">
        <v>322</v>
      </c>
      <c r="H324" s="49"/>
    </row>
    <row r="325" spans="1:8" x14ac:dyDescent="0.3">
      <c r="A325" s="58" t="s">
        <v>323</v>
      </c>
      <c r="B325" s="58" t="s">
        <v>340</v>
      </c>
      <c r="C325" s="49" t="s">
        <v>325</v>
      </c>
      <c r="D325" s="99">
        <v>0</v>
      </c>
      <c r="E325" s="100">
        <v>0</v>
      </c>
      <c r="F325" s="47">
        <f t="shared" si="10"/>
        <v>0</v>
      </c>
      <c r="G325" s="87" t="s">
        <v>322</v>
      </c>
      <c r="H325" s="49"/>
    </row>
    <row r="326" spans="1:8" x14ac:dyDescent="0.3">
      <c r="A326" s="58" t="s">
        <v>323</v>
      </c>
      <c r="B326" s="58" t="s">
        <v>341</v>
      </c>
      <c r="C326" s="49" t="s">
        <v>33</v>
      </c>
      <c r="D326" s="99">
        <v>0</v>
      </c>
      <c r="E326" s="100">
        <v>0</v>
      </c>
      <c r="F326" s="47">
        <f t="shared" si="10"/>
        <v>0</v>
      </c>
      <c r="G326" s="87" t="s">
        <v>322</v>
      </c>
      <c r="H326" s="49"/>
    </row>
    <row r="327" spans="1:8" x14ac:dyDescent="0.3">
      <c r="A327" s="58" t="s">
        <v>323</v>
      </c>
      <c r="B327" s="58" t="s">
        <v>342</v>
      </c>
      <c r="C327" s="49" t="s">
        <v>33</v>
      </c>
      <c r="D327" s="99">
        <v>0</v>
      </c>
      <c r="E327" s="100">
        <v>0</v>
      </c>
      <c r="F327" s="47">
        <f t="shared" si="10"/>
        <v>0</v>
      </c>
      <c r="G327" s="87" t="s">
        <v>322</v>
      </c>
      <c r="H327" s="49"/>
    </row>
    <row r="328" spans="1:8" x14ac:dyDescent="0.3">
      <c r="A328" s="58" t="s">
        <v>323</v>
      </c>
      <c r="B328" s="58" t="s">
        <v>343</v>
      </c>
      <c r="C328" s="49" t="s">
        <v>33</v>
      </c>
      <c r="D328" s="99">
        <v>0</v>
      </c>
      <c r="E328" s="100">
        <v>0</v>
      </c>
      <c r="F328" s="47">
        <f t="shared" si="10"/>
        <v>0</v>
      </c>
      <c r="G328" s="87" t="s">
        <v>322</v>
      </c>
      <c r="H328" s="49"/>
    </row>
    <row r="329" spans="1:8" x14ac:dyDescent="0.3">
      <c r="A329" s="58" t="s">
        <v>323</v>
      </c>
      <c r="B329" s="81" t="s">
        <v>344</v>
      </c>
      <c r="C329" s="49" t="s">
        <v>33</v>
      </c>
      <c r="D329" s="99">
        <v>0</v>
      </c>
      <c r="E329" s="100">
        <v>0</v>
      </c>
      <c r="F329" s="47">
        <f t="shared" si="10"/>
        <v>0</v>
      </c>
      <c r="G329" s="87" t="s">
        <v>322</v>
      </c>
      <c r="H329" s="49"/>
    </row>
    <row r="330" spans="1:8" x14ac:dyDescent="0.3">
      <c r="A330" s="58" t="s">
        <v>323</v>
      </c>
      <c r="B330" s="58" t="s">
        <v>345</v>
      </c>
      <c r="C330" s="49" t="s">
        <v>33</v>
      </c>
      <c r="D330" s="99">
        <v>0</v>
      </c>
      <c r="E330" s="100">
        <v>0</v>
      </c>
      <c r="F330" s="47">
        <f t="shared" si="10"/>
        <v>0</v>
      </c>
      <c r="G330" s="87" t="s">
        <v>322</v>
      </c>
      <c r="H330" s="49"/>
    </row>
    <row r="331" spans="1:8" x14ac:dyDescent="0.3">
      <c r="A331" s="58" t="s">
        <v>323</v>
      </c>
      <c r="B331" s="58" t="s">
        <v>346</v>
      </c>
      <c r="C331" s="49" t="s">
        <v>347</v>
      </c>
      <c r="D331" s="99">
        <v>0</v>
      </c>
      <c r="E331" s="100">
        <v>0</v>
      </c>
      <c r="F331" s="47">
        <f t="shared" si="10"/>
        <v>0</v>
      </c>
      <c r="G331" s="87" t="s">
        <v>322</v>
      </c>
      <c r="H331" s="49"/>
    </row>
    <row r="332" spans="1:8" x14ac:dyDescent="0.3">
      <c r="A332" s="58" t="s">
        <v>323</v>
      </c>
      <c r="B332" s="58" t="s">
        <v>348</v>
      </c>
      <c r="C332" s="49" t="s">
        <v>347</v>
      </c>
      <c r="D332" s="99">
        <v>0</v>
      </c>
      <c r="E332" s="100">
        <v>0</v>
      </c>
      <c r="F332" s="47">
        <f t="shared" si="10"/>
        <v>0</v>
      </c>
      <c r="G332" s="87" t="s">
        <v>322</v>
      </c>
      <c r="H332" s="49"/>
    </row>
    <row r="333" spans="1:8" x14ac:dyDescent="0.3">
      <c r="A333" s="58" t="s">
        <v>323</v>
      </c>
      <c r="B333" s="58" t="s">
        <v>349</v>
      </c>
      <c r="C333" s="49" t="s">
        <v>347</v>
      </c>
      <c r="D333" s="99">
        <v>0</v>
      </c>
      <c r="E333" s="100">
        <v>0</v>
      </c>
      <c r="F333" s="47">
        <f t="shared" si="10"/>
        <v>0</v>
      </c>
      <c r="G333" s="87" t="s">
        <v>322</v>
      </c>
      <c r="H333" s="49"/>
    </row>
    <row r="334" spans="1:8" x14ac:dyDescent="0.3">
      <c r="A334" s="58" t="s">
        <v>323</v>
      </c>
      <c r="B334" s="58" t="s">
        <v>350</v>
      </c>
      <c r="C334" s="49" t="s">
        <v>33</v>
      </c>
      <c r="D334" s="99">
        <v>0</v>
      </c>
      <c r="E334" s="100">
        <v>0</v>
      </c>
      <c r="F334" s="47">
        <f t="shared" si="10"/>
        <v>0</v>
      </c>
      <c r="G334" s="87" t="s">
        <v>322</v>
      </c>
      <c r="H334" s="49"/>
    </row>
    <row r="335" spans="1:8" x14ac:dyDescent="0.3">
      <c r="A335" s="58" t="s">
        <v>323</v>
      </c>
      <c r="B335" s="58" t="s">
        <v>351</v>
      </c>
      <c r="C335" s="49" t="s">
        <v>33</v>
      </c>
      <c r="D335" s="99">
        <v>0</v>
      </c>
      <c r="E335" s="100">
        <v>0</v>
      </c>
      <c r="F335" s="47">
        <f t="shared" si="10"/>
        <v>0</v>
      </c>
      <c r="G335" s="87" t="s">
        <v>322</v>
      </c>
      <c r="H335" s="49"/>
    </row>
    <row r="336" spans="1:8" x14ac:dyDescent="0.3">
      <c r="A336" s="58" t="s">
        <v>323</v>
      </c>
      <c r="B336" s="58" t="s">
        <v>352</v>
      </c>
      <c r="C336" s="49" t="s">
        <v>33</v>
      </c>
      <c r="D336" s="99">
        <v>0</v>
      </c>
      <c r="E336" s="100">
        <v>0</v>
      </c>
      <c r="F336" s="47">
        <f t="shared" si="10"/>
        <v>0</v>
      </c>
      <c r="G336" s="87" t="s">
        <v>322</v>
      </c>
      <c r="H336" s="49"/>
    </row>
    <row r="337" spans="1:8" x14ac:dyDescent="0.3">
      <c r="A337" s="58" t="s">
        <v>323</v>
      </c>
      <c r="B337" s="58" t="s">
        <v>353</v>
      </c>
      <c r="C337" s="49" t="s">
        <v>89</v>
      </c>
      <c r="D337" s="99">
        <v>0</v>
      </c>
      <c r="E337" s="100">
        <v>0</v>
      </c>
      <c r="F337" s="47">
        <f t="shared" si="10"/>
        <v>0</v>
      </c>
      <c r="G337" s="87" t="s">
        <v>322</v>
      </c>
      <c r="H337" s="49"/>
    </row>
    <row r="338" spans="1:8" x14ac:dyDescent="0.3">
      <c r="A338" s="58" t="s">
        <v>323</v>
      </c>
      <c r="B338" s="58" t="s">
        <v>354</v>
      </c>
      <c r="C338" s="49" t="s">
        <v>89</v>
      </c>
      <c r="D338" s="99">
        <v>0</v>
      </c>
      <c r="E338" s="100">
        <v>0</v>
      </c>
      <c r="F338" s="47">
        <f t="shared" si="10"/>
        <v>0</v>
      </c>
      <c r="G338" s="87" t="s">
        <v>322</v>
      </c>
      <c r="H338" s="49"/>
    </row>
    <row r="339" spans="1:8" x14ac:dyDescent="0.3">
      <c r="A339" s="58" t="s">
        <v>323</v>
      </c>
      <c r="B339" s="58" t="s">
        <v>355</v>
      </c>
      <c r="C339" s="49" t="s">
        <v>89</v>
      </c>
      <c r="D339" s="99">
        <v>0</v>
      </c>
      <c r="E339" s="100">
        <v>0</v>
      </c>
      <c r="F339" s="47">
        <f t="shared" si="10"/>
        <v>0</v>
      </c>
      <c r="G339" s="87" t="s">
        <v>322</v>
      </c>
      <c r="H339" s="49"/>
    </row>
    <row r="340" spans="1:8" x14ac:dyDescent="0.3">
      <c r="A340" s="58" t="s">
        <v>323</v>
      </c>
      <c r="B340" s="58" t="s">
        <v>356</v>
      </c>
      <c r="C340" s="49" t="s">
        <v>89</v>
      </c>
      <c r="D340" s="99">
        <v>0</v>
      </c>
      <c r="E340" s="100">
        <v>0</v>
      </c>
      <c r="F340" s="47">
        <f t="shared" si="10"/>
        <v>0</v>
      </c>
      <c r="G340" s="87" t="s">
        <v>322</v>
      </c>
      <c r="H340" s="49"/>
    </row>
    <row r="341" spans="1:8" x14ac:dyDescent="0.3">
      <c r="A341" s="58" t="s">
        <v>323</v>
      </c>
      <c r="B341" s="58" t="s">
        <v>357</v>
      </c>
      <c r="C341" s="49" t="s">
        <v>89</v>
      </c>
      <c r="D341" s="99">
        <v>0</v>
      </c>
      <c r="E341" s="100">
        <v>0</v>
      </c>
      <c r="F341" s="47">
        <f t="shared" si="10"/>
        <v>0</v>
      </c>
      <c r="G341" s="87" t="s">
        <v>322</v>
      </c>
      <c r="H341" s="49"/>
    </row>
    <row r="342" spans="1:8" x14ac:dyDescent="0.3">
      <c r="A342" s="58" t="s">
        <v>323</v>
      </c>
      <c r="B342" s="58" t="s">
        <v>358</v>
      </c>
      <c r="C342" s="49" t="s">
        <v>89</v>
      </c>
      <c r="D342" s="99">
        <v>0</v>
      </c>
      <c r="E342" s="100">
        <v>0</v>
      </c>
      <c r="F342" s="47">
        <f t="shared" si="10"/>
        <v>0</v>
      </c>
      <c r="G342" s="87" t="s">
        <v>322</v>
      </c>
      <c r="H342" s="49"/>
    </row>
    <row r="343" spans="1:8" x14ac:dyDescent="0.3">
      <c r="A343" s="58" t="s">
        <v>323</v>
      </c>
      <c r="B343" s="58" t="s">
        <v>359</v>
      </c>
      <c r="C343" s="49" t="s">
        <v>33</v>
      </c>
      <c r="D343" s="99">
        <v>0</v>
      </c>
      <c r="E343" s="100">
        <v>0</v>
      </c>
      <c r="F343" s="47">
        <f t="shared" si="10"/>
        <v>0</v>
      </c>
      <c r="G343" s="87" t="s">
        <v>322</v>
      </c>
      <c r="H343" s="49"/>
    </row>
    <row r="344" spans="1:8" x14ac:dyDescent="0.3">
      <c r="A344" s="58" t="s">
        <v>323</v>
      </c>
      <c r="B344" s="58" t="s">
        <v>360</v>
      </c>
      <c r="C344" s="49" t="s">
        <v>89</v>
      </c>
      <c r="D344" s="99">
        <v>0</v>
      </c>
      <c r="E344" s="100">
        <v>0</v>
      </c>
      <c r="F344" s="47">
        <f t="shared" si="10"/>
        <v>0</v>
      </c>
      <c r="G344" s="87" t="s">
        <v>322</v>
      </c>
      <c r="H344" s="49"/>
    </row>
    <row r="345" spans="1:8" ht="16.2" x14ac:dyDescent="0.3">
      <c r="A345" s="58" t="s">
        <v>323</v>
      </c>
      <c r="B345" s="58" t="s">
        <v>361</v>
      </c>
      <c r="C345" s="49" t="s">
        <v>362</v>
      </c>
      <c r="D345" s="99">
        <v>0</v>
      </c>
      <c r="E345" s="100">
        <v>0</v>
      </c>
      <c r="F345" s="47">
        <f t="shared" si="10"/>
        <v>0</v>
      </c>
      <c r="G345" s="87" t="s">
        <v>322</v>
      </c>
      <c r="H345" s="49"/>
    </row>
    <row r="346" spans="1:8" x14ac:dyDescent="0.3">
      <c r="A346" s="58" t="s">
        <v>323</v>
      </c>
      <c r="B346" s="67" t="s">
        <v>363</v>
      </c>
      <c r="C346" s="49" t="s">
        <v>33</v>
      </c>
      <c r="D346" s="99">
        <v>0</v>
      </c>
      <c r="E346" s="100">
        <v>0</v>
      </c>
      <c r="F346" s="47">
        <f t="shared" si="10"/>
        <v>0</v>
      </c>
      <c r="G346" s="87" t="s">
        <v>322</v>
      </c>
      <c r="H346" s="49"/>
    </row>
    <row r="347" spans="1:8" x14ac:dyDescent="0.3">
      <c r="A347" s="58" t="s">
        <v>323</v>
      </c>
      <c r="B347" s="67" t="s">
        <v>364</v>
      </c>
      <c r="C347" s="49" t="s">
        <v>33</v>
      </c>
      <c r="D347" s="99">
        <v>0</v>
      </c>
      <c r="E347" s="100">
        <v>0</v>
      </c>
      <c r="F347" s="47">
        <f t="shared" si="10"/>
        <v>0</v>
      </c>
      <c r="G347" s="87" t="s">
        <v>322</v>
      </c>
      <c r="H347" s="49"/>
    </row>
    <row r="348" spans="1:8" x14ac:dyDescent="0.3">
      <c r="A348" s="58" t="s">
        <v>323</v>
      </c>
      <c r="B348" s="59" t="s">
        <v>365</v>
      </c>
      <c r="C348" s="49" t="s">
        <v>33</v>
      </c>
      <c r="D348" s="99">
        <v>0</v>
      </c>
      <c r="E348" s="100">
        <v>0</v>
      </c>
      <c r="F348" s="47">
        <f t="shared" si="10"/>
        <v>0</v>
      </c>
      <c r="G348" s="87" t="s">
        <v>322</v>
      </c>
      <c r="H348" s="49"/>
    </row>
    <row r="349" spans="1:8" x14ac:dyDescent="0.3">
      <c r="A349" s="58" t="s">
        <v>323</v>
      </c>
      <c r="B349" s="59" t="s">
        <v>366</v>
      </c>
      <c r="C349" s="49" t="s">
        <v>89</v>
      </c>
      <c r="D349" s="99">
        <v>0</v>
      </c>
      <c r="E349" s="100">
        <v>0</v>
      </c>
      <c r="F349" s="47">
        <f t="shared" si="10"/>
        <v>0</v>
      </c>
      <c r="G349" s="87" t="s">
        <v>322</v>
      </c>
      <c r="H349" s="49"/>
    </row>
    <row r="350" spans="1:8" x14ac:dyDescent="0.3">
      <c r="A350" s="58" t="s">
        <v>323</v>
      </c>
      <c r="B350" s="59" t="s">
        <v>367</v>
      </c>
      <c r="C350" s="49" t="s">
        <v>33</v>
      </c>
      <c r="D350" s="99">
        <v>0</v>
      </c>
      <c r="E350" s="100">
        <v>0</v>
      </c>
      <c r="F350" s="47">
        <f t="shared" si="10"/>
        <v>0</v>
      </c>
      <c r="G350" s="87" t="s">
        <v>322</v>
      </c>
      <c r="H350" s="49"/>
    </row>
    <row r="351" spans="1:8" x14ac:dyDescent="0.3">
      <c r="A351" s="58" t="s">
        <v>323</v>
      </c>
      <c r="B351" s="59" t="s">
        <v>368</v>
      </c>
      <c r="C351" s="49" t="s">
        <v>362</v>
      </c>
      <c r="D351" s="99">
        <v>0</v>
      </c>
      <c r="E351" s="100">
        <v>0</v>
      </c>
      <c r="F351" s="47">
        <f t="shared" si="10"/>
        <v>0</v>
      </c>
      <c r="G351" s="87" t="s">
        <v>322</v>
      </c>
      <c r="H351" s="49"/>
    </row>
    <row r="352" spans="1:8" x14ac:dyDescent="0.3">
      <c r="A352" s="58" t="s">
        <v>323</v>
      </c>
      <c r="B352" s="59" t="s">
        <v>369</v>
      </c>
      <c r="C352" s="49" t="s">
        <v>33</v>
      </c>
      <c r="D352" s="99">
        <v>0</v>
      </c>
      <c r="E352" s="100">
        <v>0</v>
      </c>
      <c r="F352" s="47">
        <f t="shared" si="10"/>
        <v>0</v>
      </c>
      <c r="G352" s="87" t="s">
        <v>322</v>
      </c>
      <c r="H352" s="49"/>
    </row>
    <row r="353" spans="1:8" x14ac:dyDescent="0.3">
      <c r="A353" s="58" t="s">
        <v>323</v>
      </c>
      <c r="B353" s="59" t="s">
        <v>370</v>
      </c>
      <c r="C353" s="49" t="s">
        <v>33</v>
      </c>
      <c r="D353" s="99">
        <v>0</v>
      </c>
      <c r="E353" s="100">
        <v>0</v>
      </c>
      <c r="F353" s="47">
        <f t="shared" si="10"/>
        <v>0</v>
      </c>
      <c r="G353" s="87" t="s">
        <v>322</v>
      </c>
      <c r="H353" s="49"/>
    </row>
    <row r="354" spans="1:8" x14ac:dyDescent="0.3">
      <c r="A354" s="58" t="s">
        <v>323</v>
      </c>
      <c r="B354" s="59" t="s">
        <v>371</v>
      </c>
      <c r="C354" s="49" t="s">
        <v>89</v>
      </c>
      <c r="D354" s="99">
        <v>0</v>
      </c>
      <c r="E354" s="100">
        <v>0</v>
      </c>
      <c r="F354" s="47">
        <f t="shared" si="10"/>
        <v>0</v>
      </c>
      <c r="G354" s="87" t="s">
        <v>322</v>
      </c>
      <c r="H354" s="49"/>
    </row>
    <row r="355" spans="1:8" x14ac:dyDescent="0.3">
      <c r="A355" s="58" t="s">
        <v>323</v>
      </c>
      <c r="B355" s="58" t="s">
        <v>372</v>
      </c>
      <c r="C355" s="49" t="s">
        <v>362</v>
      </c>
      <c r="D355" s="99">
        <v>0</v>
      </c>
      <c r="E355" s="100">
        <v>0</v>
      </c>
      <c r="F355" s="47">
        <f t="shared" si="10"/>
        <v>0</v>
      </c>
      <c r="G355" s="87" t="s">
        <v>322</v>
      </c>
      <c r="H355" s="49"/>
    </row>
    <row r="356" spans="1:8" x14ac:dyDescent="0.3">
      <c r="A356" s="61"/>
      <c r="B356" s="52" t="s">
        <v>373</v>
      </c>
      <c r="C356" s="53"/>
      <c r="D356" s="53"/>
      <c r="E356" s="53"/>
      <c r="F356" s="56"/>
      <c r="G356" s="88" t="s">
        <v>16</v>
      </c>
      <c r="H356" s="53"/>
    </row>
    <row r="357" spans="1:8" ht="28.8" x14ac:dyDescent="0.3">
      <c r="A357" s="11" t="s">
        <v>154</v>
      </c>
      <c r="B357" s="67" t="s">
        <v>374</v>
      </c>
      <c r="C357" s="49" t="s">
        <v>173</v>
      </c>
      <c r="D357" s="99">
        <v>0</v>
      </c>
      <c r="E357" s="100">
        <v>0</v>
      </c>
      <c r="F357" s="46">
        <f t="shared" ref="F357:F361" si="11">D357*E357</f>
        <v>0</v>
      </c>
      <c r="G357" s="89" t="s">
        <v>16</v>
      </c>
      <c r="H357" s="72"/>
    </row>
    <row r="358" spans="1:8" s="50" customFormat="1" ht="28.8" x14ac:dyDescent="0.3">
      <c r="A358" s="11" t="s">
        <v>154</v>
      </c>
      <c r="B358" s="75" t="s">
        <v>172</v>
      </c>
      <c r="C358" s="49" t="s">
        <v>173</v>
      </c>
      <c r="D358" s="99">
        <v>0</v>
      </c>
      <c r="E358" s="100">
        <v>0</v>
      </c>
      <c r="F358" s="47">
        <f t="shared" si="11"/>
        <v>0</v>
      </c>
      <c r="G358" s="89" t="s">
        <v>12</v>
      </c>
      <c r="H358" s="10"/>
    </row>
    <row r="359" spans="1:8" s="50" customFormat="1" ht="28.8" x14ac:dyDescent="0.3">
      <c r="A359" s="11" t="s">
        <v>154</v>
      </c>
      <c r="B359" s="96" t="s">
        <v>394</v>
      </c>
      <c r="C359" s="49" t="s">
        <v>157</v>
      </c>
      <c r="D359" s="99">
        <v>0</v>
      </c>
      <c r="E359" s="100">
        <v>700</v>
      </c>
      <c r="F359" s="46">
        <f t="shared" si="11"/>
        <v>0</v>
      </c>
      <c r="G359" s="89" t="s">
        <v>12</v>
      </c>
      <c r="H359" s="10"/>
    </row>
    <row r="360" spans="1:8" s="50" customFormat="1" ht="28.8" x14ac:dyDescent="0.3">
      <c r="A360" s="11" t="s">
        <v>154</v>
      </c>
      <c r="B360" s="81" t="s">
        <v>175</v>
      </c>
      <c r="C360" s="49" t="s">
        <v>156</v>
      </c>
      <c r="D360" s="99">
        <v>0</v>
      </c>
      <c r="E360" s="100">
        <v>0</v>
      </c>
      <c r="F360" s="47">
        <f t="shared" si="11"/>
        <v>0</v>
      </c>
      <c r="G360" s="89" t="s">
        <v>12</v>
      </c>
      <c r="H360" s="10"/>
    </row>
    <row r="361" spans="1:8" s="50" customFormat="1" ht="28.8" x14ac:dyDescent="0.3">
      <c r="A361" s="11" t="s">
        <v>154</v>
      </c>
      <c r="B361" s="81" t="s">
        <v>390</v>
      </c>
      <c r="C361" s="49" t="s">
        <v>173</v>
      </c>
      <c r="D361" s="99">
        <v>0</v>
      </c>
      <c r="E361" s="100">
        <v>0</v>
      </c>
      <c r="F361" s="46">
        <f t="shared" si="11"/>
        <v>0</v>
      </c>
      <c r="G361" s="89" t="s">
        <v>12</v>
      </c>
      <c r="H361" s="10"/>
    </row>
    <row r="362" spans="1:8" x14ac:dyDescent="0.3">
      <c r="A362" s="61"/>
      <c r="B362" s="52" t="s">
        <v>375</v>
      </c>
      <c r="C362" s="53"/>
      <c r="D362" s="53"/>
      <c r="E362" s="53"/>
      <c r="F362" s="56"/>
      <c r="G362" s="90" t="s">
        <v>15</v>
      </c>
      <c r="H362" s="74"/>
    </row>
    <row r="363" spans="1:8" s="50" customFormat="1" x14ac:dyDescent="0.3">
      <c r="A363" s="11" t="s">
        <v>154</v>
      </c>
      <c r="B363" s="81" t="s">
        <v>376</v>
      </c>
      <c r="C363" s="49" t="s">
        <v>173</v>
      </c>
      <c r="D363" s="99">
        <v>0</v>
      </c>
      <c r="E363" s="100">
        <v>0</v>
      </c>
      <c r="F363" s="47">
        <f t="shared" ref="F363:F365" si="12">D363*E363</f>
        <v>0</v>
      </c>
      <c r="G363" s="91" t="s">
        <v>15</v>
      </c>
      <c r="H363" s="72"/>
    </row>
    <row r="364" spans="1:8" s="50" customFormat="1" ht="28.8" x14ac:dyDescent="0.3">
      <c r="A364" s="11" t="s">
        <v>154</v>
      </c>
      <c r="B364" s="81" t="s">
        <v>377</v>
      </c>
      <c r="C364" s="49" t="s">
        <v>156</v>
      </c>
      <c r="D364" s="99">
        <v>0</v>
      </c>
      <c r="E364" s="100">
        <v>0</v>
      </c>
      <c r="F364" s="47">
        <f t="shared" si="12"/>
        <v>0</v>
      </c>
      <c r="G364" s="91" t="s">
        <v>15</v>
      </c>
      <c r="H364" s="72"/>
    </row>
    <row r="365" spans="1:8" s="50" customFormat="1" ht="28.8" x14ac:dyDescent="0.3">
      <c r="A365" s="11" t="s">
        <v>154</v>
      </c>
      <c r="B365" s="97" t="s">
        <v>378</v>
      </c>
      <c r="C365" s="49" t="s">
        <v>157</v>
      </c>
      <c r="D365" s="99">
        <v>0</v>
      </c>
      <c r="E365" s="100">
        <v>0</v>
      </c>
      <c r="F365" s="46">
        <f t="shared" si="12"/>
        <v>0</v>
      </c>
      <c r="G365" s="91" t="s">
        <v>15</v>
      </c>
      <c r="H365" s="72"/>
    </row>
    <row r="366" spans="1:8" ht="47.4" customHeight="1" x14ac:dyDescent="0.3">
      <c r="A366" s="61"/>
      <c r="B366" s="93"/>
      <c r="C366" s="53"/>
      <c r="D366" s="54"/>
      <c r="E366" s="55"/>
      <c r="F366" s="56"/>
      <c r="G366" s="92"/>
      <c r="H366" s="1"/>
    </row>
    <row r="369" spans="5:6" x14ac:dyDescent="0.3">
      <c r="E369" s="94"/>
      <c r="F369" s="94"/>
    </row>
  </sheetData>
  <mergeCells count="2">
    <mergeCell ref="A1:H1"/>
    <mergeCell ref="C3:C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Elandskraal</vt:lpstr>
      <vt:lpstr>Sebayeng</vt:lpstr>
      <vt:lpstr>Phalaborwa Kruger STR</vt:lpstr>
      <vt:lpstr>Phalaborwa Naboom Str</vt:lpstr>
      <vt:lpstr>Ritavi SAPS</vt:lpstr>
      <vt:lpstr>Apel</vt:lpstr>
      <vt:lpstr>Driekop</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Erhard Benade</cp:lastModifiedBy>
  <cp:lastPrinted>2020-07-02T18:44:36Z</cp:lastPrinted>
  <dcterms:created xsi:type="dcterms:W3CDTF">2017-06-15T23:28:53Z</dcterms:created>
  <dcterms:modified xsi:type="dcterms:W3CDTF">2024-03-25T12:45:10Z</dcterms:modified>
</cp:coreProperties>
</file>